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9200" windowHeight="11505" activeTab="1"/>
  </bookViews>
  <sheets>
    <sheet name="Proba scrisa" sheetId="1" r:id="rId1"/>
    <sheet name="Proba de exam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39" i="2"/>
  <c r="FA6" i="2"/>
  <c r="FA7" i="2"/>
  <c r="FA8" i="2"/>
  <c r="FA9" i="2"/>
  <c r="FA10" i="2"/>
  <c r="FA11" i="2"/>
  <c r="FA12" i="2"/>
  <c r="FA13" i="2"/>
  <c r="FA14" i="2"/>
  <c r="FA15" i="2"/>
  <c r="FA16" i="2"/>
  <c r="FA17" i="2"/>
  <c r="FA18" i="2"/>
  <c r="FA19" i="2"/>
  <c r="FA20" i="2"/>
  <c r="FA21" i="2"/>
  <c r="FA22" i="2"/>
  <c r="FA23" i="2"/>
  <c r="FA24" i="2"/>
  <c r="FA25" i="2"/>
  <c r="FA26" i="2"/>
  <c r="FA27" i="2"/>
  <c r="FA28" i="2"/>
  <c r="FA29" i="2"/>
  <c r="FA30" i="2"/>
  <c r="FA31" i="2"/>
  <c r="FA32" i="2"/>
  <c r="FA33" i="2"/>
  <c r="FA34" i="2"/>
  <c r="FA35" i="2"/>
  <c r="FA36" i="2"/>
  <c r="FA37" i="2"/>
  <c r="FA38" i="2"/>
  <c r="FA5" i="2"/>
  <c r="DE6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5" i="2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5" i="1"/>
</calcChain>
</file>

<file path=xl/sharedStrings.xml><?xml version="1.0" encoding="utf-8"?>
<sst xmlns="http://schemas.openxmlformats.org/spreadsheetml/2006/main" count="335" uniqueCount="286">
  <si>
    <t>Contor de Nume</t>
  </si>
  <si>
    <t>Proba de concurs</t>
  </si>
  <si>
    <t>2.1</t>
  </si>
  <si>
    <t>2.9</t>
  </si>
  <si>
    <t>3.1</t>
  </si>
  <si>
    <t>3.5</t>
  </si>
  <si>
    <t>4.1</t>
  </si>
  <si>
    <t>4.2</t>
  </si>
  <si>
    <t>4.3</t>
  </si>
  <si>
    <t>4.35</t>
  </si>
  <si>
    <t>4.4</t>
  </si>
  <si>
    <t>4.45</t>
  </si>
  <si>
    <t>4.75</t>
  </si>
  <si>
    <t>4.8</t>
  </si>
  <si>
    <t>4.95</t>
  </si>
  <si>
    <t>5.0</t>
  </si>
  <si>
    <t>5.05</t>
  </si>
  <si>
    <t>5.1</t>
  </si>
  <si>
    <t>5.15</t>
  </si>
  <si>
    <t>5.2</t>
  </si>
  <si>
    <t>5.25</t>
  </si>
  <si>
    <t>5.35</t>
  </si>
  <si>
    <t>5.4</t>
  </si>
  <si>
    <t>5.45</t>
  </si>
  <si>
    <t>5.5</t>
  </si>
  <si>
    <t>5.6</t>
  </si>
  <si>
    <t>5.65</t>
  </si>
  <si>
    <t>5.8</t>
  </si>
  <si>
    <t>5.85</t>
  </si>
  <si>
    <t>5.95</t>
  </si>
  <si>
    <t>6.0</t>
  </si>
  <si>
    <t>6.15</t>
  </si>
  <si>
    <t>6.3</t>
  </si>
  <si>
    <t>6.35</t>
  </si>
  <si>
    <t>6.4</t>
  </si>
  <si>
    <t>6.45</t>
  </si>
  <si>
    <t>6.6</t>
  </si>
  <si>
    <t>6.65</t>
  </si>
  <si>
    <t>6.8</t>
  </si>
  <si>
    <t>6.85</t>
  </si>
  <si>
    <t>6.9</t>
  </si>
  <si>
    <t>7.1</t>
  </si>
  <si>
    <t>7.15</t>
  </si>
  <si>
    <t>7.2</t>
  </si>
  <si>
    <t>7.25</t>
  </si>
  <si>
    <t>7.3</t>
  </si>
  <si>
    <t>7.35</t>
  </si>
  <si>
    <t>7.4</t>
  </si>
  <si>
    <t>7.45</t>
  </si>
  <si>
    <t>7.5</t>
  </si>
  <si>
    <t>7.55</t>
  </si>
  <si>
    <t>7.6</t>
  </si>
  <si>
    <t>7.65</t>
  </si>
  <si>
    <t>7.7</t>
  </si>
  <si>
    <t>7.75</t>
  </si>
  <si>
    <t>7.8</t>
  </si>
  <si>
    <t>7.85</t>
  </si>
  <si>
    <t>7.9</t>
  </si>
  <si>
    <t>7.95</t>
  </si>
  <si>
    <t>8.0</t>
  </si>
  <si>
    <t>8.05</t>
  </si>
  <si>
    <t>8.1</t>
  </si>
  <si>
    <t>8.15</t>
  </si>
  <si>
    <t>8.2</t>
  </si>
  <si>
    <t>8.25</t>
  </si>
  <si>
    <t>8.3</t>
  </si>
  <si>
    <t>8.35</t>
  </si>
  <si>
    <t>8.4</t>
  </si>
  <si>
    <t>8.45</t>
  </si>
  <si>
    <t>8.5</t>
  </si>
  <si>
    <t>8.55</t>
  </si>
  <si>
    <t>8.6</t>
  </si>
  <si>
    <t>8.7</t>
  </si>
  <si>
    <t>8.75</t>
  </si>
  <si>
    <t>8.8</t>
  </si>
  <si>
    <t>8.85</t>
  </si>
  <si>
    <t>8.9</t>
  </si>
  <si>
    <t>8.95</t>
  </si>
  <si>
    <t>9.0</t>
  </si>
  <si>
    <t>9.05</t>
  </si>
  <si>
    <t>9.1</t>
  </si>
  <si>
    <t>9.15</t>
  </si>
  <si>
    <t>9.2</t>
  </si>
  <si>
    <t>9.25</t>
  </si>
  <si>
    <t>9.3</t>
  </si>
  <si>
    <t>9.35</t>
  </si>
  <si>
    <t>9.4</t>
  </si>
  <si>
    <t>9.45</t>
  </si>
  <si>
    <t>9.5</t>
  </si>
  <si>
    <t>9.55</t>
  </si>
  <si>
    <t>9.6</t>
  </si>
  <si>
    <t>9.65</t>
  </si>
  <si>
    <t>9.7</t>
  </si>
  <si>
    <t>9.75</t>
  </si>
  <si>
    <t>9.85</t>
  </si>
  <si>
    <t>9.9</t>
  </si>
  <si>
    <t>Total general</t>
  </si>
  <si>
    <t>ALIMENTATIE PUBLICA (MAISTRI INSTRUCTORI)</t>
  </si>
  <si>
    <t>ARTE VIZUALE (EDUCATIE PLASTICA / EDUCATIE VIZUALA)</t>
  </si>
  <si>
    <t>ASISTENTA MEDICALA GENERALA (MAISTRI INSTRUCTORI)</t>
  </si>
  <si>
    <t>BIOLOGIE</t>
  </si>
  <si>
    <t>COMERT</t>
  </si>
  <si>
    <t xml:space="preserve">CONFECTII TEXTILE - TRICOTAJE - FINISAJ TEXTIL </t>
  </si>
  <si>
    <t>CONSILIERE PSIHOPEDAGOGICA</t>
  </si>
  <si>
    <t>CONSTRUCTII</t>
  </si>
  <si>
    <t>EDUCATIE FIZICA SI SPORT</t>
  </si>
  <si>
    <t>EDUCATIE MUZICALA SI STUDII TEORETICE</t>
  </si>
  <si>
    <t>EDUCATIE MUZICALA SPECIALIZATA (ARTA VOCALA, MUZICA INSTRUMENTALA)</t>
  </si>
  <si>
    <t>EDUCATIE SOCIALA (GANDIRE CRITICA SI DREPTURILE COPILULUI, EDUCATIE INTERCULTURALA, EDUCATIE PENTRU CETATENIE DEMOCRATICA)</t>
  </si>
  <si>
    <t>FILOSOFIE SI LOGICA, ARGUMENTARE SI COMUNICARE</t>
  </si>
  <si>
    <t>FIZICA</t>
  </si>
  <si>
    <t>GEOGRAFIE</t>
  </si>
  <si>
    <t xml:space="preserve">INFORMATICA SI TEHNOLOGIA INFORMATIEI </t>
  </si>
  <si>
    <t>ISTORIE</t>
  </si>
  <si>
    <t>KINETOTERAPIE</t>
  </si>
  <si>
    <t>LIMBA ROMANA SI LITERATURA PENTRU COPII SI METODICA ACTIVITATILOR INSTRUCTIV-EDUCATIVE IN GRADINITA DE COPII</t>
  </si>
  <si>
    <t>LIMBA SI LITERATURA ENGLEZA</t>
  </si>
  <si>
    <t>LIMBA SI LITERATURA FRANCEZA</t>
  </si>
  <si>
    <t>LIMBA SI LITERATURA GERMANA MATERNA</t>
  </si>
  <si>
    <t>LIMBA SI LITERATURA GERMANA MATERNA, LIMBA SI LITERATURA ROMANA SI UNIVERSALA PENTRU COPII, METODICA PREDARII ACTIVITATILOR IN LIMBA GERMANA MATERNA SI METODICA PREDARII ACTIVITATILOR IN LIMBA ROMANA IN INVATAMANTUL PRESCOLAR</t>
  </si>
  <si>
    <t>LIMBA SI LITERATURA GERMANA MODERNA</t>
  </si>
  <si>
    <t>LIMBA SI LITERATURA MAGHIARA MATERNA, LIMBA SI LITERATURA ROMANA SI UNIVERSALA PENTRU COPII, METODICA PREDARII ACTIVITATILOR IN LIMBA MAGHIARA MATERNA SI METODICA PREDARII ACTIVITATILOR IN LIMBA ROMANA IN INVATAMANTUL PRESCOLAR</t>
  </si>
  <si>
    <t>LIMBA SI LITERATURA ROMANA</t>
  </si>
  <si>
    <t xml:space="preserve">LIMBA SI LITERATURA ROMANA SI MATEMATICA, METODICA PREDARII LIMBII SI LITERATURII ROMANE / COMUNICARII IN LIMBA ROMANA SI METODICA PREDARII MATEMATICII / MATEMATICII SI EXPLORARII MEDIULUI IN INVATAMANTUL PRIMAR (INVATAMANT PRIMAR IN LIMBA ROMANA) </t>
  </si>
  <si>
    <t>MATEMATICA</t>
  </si>
  <si>
    <t>MECANICA</t>
  </si>
  <si>
    <t>PSIHOPEDAGOGIE SPECIALA</t>
  </si>
  <si>
    <t xml:space="preserve">RELIGIE ORTODOXA </t>
  </si>
  <si>
    <t>TURISM SI SERVICII</t>
  </si>
  <si>
    <t>ZOOTEHNIE</t>
  </si>
  <si>
    <t>Statistica def 2021 dupa contestatii Proba scrisa</t>
  </si>
  <si>
    <t>Nr note &lt;5</t>
  </si>
  <si>
    <t>Note intre 5 si 6</t>
  </si>
  <si>
    <t>Note intre 6 si 7</t>
  </si>
  <si>
    <t>Note intre 7 si 8</t>
  </si>
  <si>
    <t>Note intre 8 si 9</t>
  </si>
  <si>
    <t>Note intre 9 si 10</t>
  </si>
  <si>
    <t>Note de 10</t>
  </si>
  <si>
    <t>5.03</t>
  </si>
  <si>
    <t>5.17</t>
  </si>
  <si>
    <t>5.26</t>
  </si>
  <si>
    <t>5.74</t>
  </si>
  <si>
    <t>5.80</t>
  </si>
  <si>
    <t>5.81</t>
  </si>
  <si>
    <t>5.86</t>
  </si>
  <si>
    <t>5.89</t>
  </si>
  <si>
    <t>5.94</t>
  </si>
  <si>
    <t>6.11</t>
  </si>
  <si>
    <t>6.26</t>
  </si>
  <si>
    <t>6.30</t>
  </si>
  <si>
    <t>6.32</t>
  </si>
  <si>
    <t>6.38</t>
  </si>
  <si>
    <t>6.40</t>
  </si>
  <si>
    <t>6.44</t>
  </si>
  <si>
    <t>6.48</t>
  </si>
  <si>
    <t>6.50</t>
  </si>
  <si>
    <t>6.51</t>
  </si>
  <si>
    <t>6.52</t>
  </si>
  <si>
    <t>6.54</t>
  </si>
  <si>
    <t>6.57</t>
  </si>
  <si>
    <t>6.60</t>
  </si>
  <si>
    <t>6.64</t>
  </si>
  <si>
    <t>6.67</t>
  </si>
  <si>
    <t>6.72</t>
  </si>
  <si>
    <t>6.74</t>
  </si>
  <si>
    <t>6.75</t>
  </si>
  <si>
    <t>6.89</t>
  </si>
  <si>
    <t>6.90</t>
  </si>
  <si>
    <t>6.95</t>
  </si>
  <si>
    <t>6.99</t>
  </si>
  <si>
    <t>7.00</t>
  </si>
  <si>
    <t>7.02</t>
  </si>
  <si>
    <t>7.03</t>
  </si>
  <si>
    <t>7.18</t>
  </si>
  <si>
    <t>7.20</t>
  </si>
  <si>
    <t>7.24</t>
  </si>
  <si>
    <t>7.29</t>
  </si>
  <si>
    <t>7.31</t>
  </si>
  <si>
    <t>7.37</t>
  </si>
  <si>
    <t>7.39</t>
  </si>
  <si>
    <t>7.41</t>
  </si>
  <si>
    <t>7.48</t>
  </si>
  <si>
    <t>7.51</t>
  </si>
  <si>
    <t>7.66</t>
  </si>
  <si>
    <t>7.69</t>
  </si>
  <si>
    <t>7.84</t>
  </si>
  <si>
    <t>7.94</t>
  </si>
  <si>
    <t>7.96</t>
  </si>
  <si>
    <t>8.00</t>
  </si>
  <si>
    <t>8.01</t>
  </si>
  <si>
    <t>8.02</t>
  </si>
  <si>
    <t>8.03</t>
  </si>
  <si>
    <t>8.04</t>
  </si>
  <si>
    <t>8.06</t>
  </si>
  <si>
    <t>8.07</t>
  </si>
  <si>
    <t>8.09</t>
  </si>
  <si>
    <t>8.11</t>
  </si>
  <si>
    <t>8.14</t>
  </si>
  <si>
    <t>8.18</t>
  </si>
  <si>
    <t>8.19</t>
  </si>
  <si>
    <t>8.21</t>
  </si>
  <si>
    <t>8.26</t>
  </si>
  <si>
    <t>8.27</t>
  </si>
  <si>
    <t>8.28</t>
  </si>
  <si>
    <t>8.31</t>
  </si>
  <si>
    <t>8.32</t>
  </si>
  <si>
    <t>8.34</t>
  </si>
  <si>
    <t>8.36</t>
  </si>
  <si>
    <t>8.40</t>
  </si>
  <si>
    <t>8.41</t>
  </si>
  <si>
    <t>8.42</t>
  </si>
  <si>
    <t>8.44</t>
  </si>
  <si>
    <t>8.46</t>
  </si>
  <si>
    <t>8.49</t>
  </si>
  <si>
    <t>8.50</t>
  </si>
  <si>
    <t>8.53</t>
  </si>
  <si>
    <t>8.56</t>
  </si>
  <si>
    <t>8.60</t>
  </si>
  <si>
    <t>8.61</t>
  </si>
  <si>
    <t>8.63</t>
  </si>
  <si>
    <t>8.67</t>
  </si>
  <si>
    <t>8.69</t>
  </si>
  <si>
    <t>8.70</t>
  </si>
  <si>
    <t>8.71</t>
  </si>
  <si>
    <t>8.72</t>
  </si>
  <si>
    <t>8.77</t>
  </si>
  <si>
    <t>8.79</t>
  </si>
  <si>
    <t>8.81</t>
  </si>
  <si>
    <t>8.82</t>
  </si>
  <si>
    <t>8.86</t>
  </si>
  <si>
    <t>8.88</t>
  </si>
  <si>
    <t>8.91</t>
  </si>
  <si>
    <t>8.94</t>
  </si>
  <si>
    <t>8.96</t>
  </si>
  <si>
    <t>8.98</t>
  </si>
  <si>
    <t>9.00</t>
  </si>
  <si>
    <t>9.02</t>
  </si>
  <si>
    <t>9.04</t>
  </si>
  <si>
    <t>9.09</t>
  </si>
  <si>
    <t>9.11</t>
  </si>
  <si>
    <t>9.13</t>
  </si>
  <si>
    <t>9.16</t>
  </si>
  <si>
    <t>9.17</t>
  </si>
  <si>
    <t>9.18</t>
  </si>
  <si>
    <t>9.19</t>
  </si>
  <si>
    <t>9.21</t>
  </si>
  <si>
    <t>9.23</t>
  </si>
  <si>
    <t>9.26</t>
  </si>
  <si>
    <t>9.27</t>
  </si>
  <si>
    <t>9.30</t>
  </si>
  <si>
    <t>9.33</t>
  </si>
  <si>
    <t>9.37</t>
  </si>
  <si>
    <t>9.38</t>
  </si>
  <si>
    <t>9.39</t>
  </si>
  <si>
    <t>9.40</t>
  </si>
  <si>
    <t>9.41</t>
  </si>
  <si>
    <t>9.44</t>
  </si>
  <si>
    <t>9.47</t>
  </si>
  <si>
    <t>9.49</t>
  </si>
  <si>
    <t>9.51</t>
  </si>
  <si>
    <t>9.54</t>
  </si>
  <si>
    <t>9.58</t>
  </si>
  <si>
    <t>9.60</t>
  </si>
  <si>
    <t>9.61</t>
  </si>
  <si>
    <t>9.64</t>
  </si>
  <si>
    <t>9.68</t>
  </si>
  <si>
    <t>9.69</t>
  </si>
  <si>
    <t>9.72</t>
  </si>
  <si>
    <t>9.74</t>
  </si>
  <si>
    <t>9.76</t>
  </si>
  <si>
    <t>9.79</t>
  </si>
  <si>
    <t>9.80</t>
  </si>
  <si>
    <t>9.82</t>
  </si>
  <si>
    <t>9.87</t>
  </si>
  <si>
    <t>9.89</t>
  </si>
  <si>
    <t>9.93</t>
  </si>
  <si>
    <t>9.95</t>
  </si>
  <si>
    <t>9.97</t>
  </si>
  <si>
    <t>Numar note intre 5 si 6</t>
  </si>
  <si>
    <t>Nr note intre 6 si 7</t>
  </si>
  <si>
    <t>Nr note intre 7 si 8</t>
  </si>
  <si>
    <t>Nr note intre 8 si 9</t>
  </si>
  <si>
    <t>Nr note intre 9 si 10</t>
  </si>
  <si>
    <t>Statistica def 2021 dupa contestatii Proba de examen</t>
  </si>
  <si>
    <t>promovabilitate def 2021</t>
  </si>
  <si>
    <t>respinsi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</si>
</sst>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"/>
  <sheetViews>
    <sheetView workbookViewId="0"/>
  </sheetViews>
  <sheetFormatPr defaultRowHeight="15" x14ac:dyDescent="0.25"/>
  <cols>
    <col min="1" max="1" width="67.7109375" style="2" customWidth="1"/>
    <col min="2" max="14" width="0" style="1" hidden="1" customWidth="1"/>
    <col min="15" max="15" width="7.7109375" style="1" bestFit="1" customWidth="1"/>
    <col min="16" max="16" width="7.5703125" style="1" hidden="1" customWidth="1"/>
    <col min="17" max="30" width="0" style="1" hidden="1" customWidth="1"/>
    <col min="31" max="31" width="10.5703125" style="1" customWidth="1"/>
    <col min="32" max="42" width="0" style="1" hidden="1" customWidth="1"/>
    <col min="43" max="43" width="10.85546875" style="1" customWidth="1"/>
    <col min="44" max="61" width="0" style="1" hidden="1" customWidth="1"/>
    <col min="62" max="62" width="10.7109375" style="1" customWidth="1"/>
    <col min="63" max="81" width="0" style="1" hidden="1" customWidth="1"/>
    <col min="82" max="82" width="9.140625" style="1"/>
    <col min="83" max="100" width="0" style="1" hidden="1" customWidth="1"/>
    <col min="101" max="103" width="9.140625" style="1"/>
  </cols>
  <sheetData>
    <row r="1" spans="1:103" x14ac:dyDescent="0.25">
      <c r="A1" s="2" t="s">
        <v>130</v>
      </c>
    </row>
    <row r="3" spans="1:103" x14ac:dyDescent="0.25">
      <c r="A3" s="2" t="s">
        <v>0</v>
      </c>
    </row>
    <row r="4" spans="1:103" s="2" customFormat="1" ht="4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131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132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133</v>
      </c>
      <c r="AR4" s="5" t="s">
        <v>41</v>
      </c>
      <c r="AS4" s="5" t="s">
        <v>42</v>
      </c>
      <c r="AT4" s="5" t="s">
        <v>43</v>
      </c>
      <c r="AU4" s="5" t="s">
        <v>44</v>
      </c>
      <c r="AV4" s="5" t="s">
        <v>45</v>
      </c>
      <c r="AW4" s="5" t="s">
        <v>46</v>
      </c>
      <c r="AX4" s="5" t="s">
        <v>47</v>
      </c>
      <c r="AY4" s="5" t="s">
        <v>48</v>
      </c>
      <c r="AZ4" s="5" t="s">
        <v>49</v>
      </c>
      <c r="BA4" s="5" t="s">
        <v>50</v>
      </c>
      <c r="BB4" s="5" t="s">
        <v>51</v>
      </c>
      <c r="BC4" s="5" t="s">
        <v>52</v>
      </c>
      <c r="BD4" s="5" t="s">
        <v>53</v>
      </c>
      <c r="BE4" s="5" t="s">
        <v>54</v>
      </c>
      <c r="BF4" s="5" t="s">
        <v>55</v>
      </c>
      <c r="BG4" s="5" t="s">
        <v>56</v>
      </c>
      <c r="BH4" s="5" t="s">
        <v>57</v>
      </c>
      <c r="BI4" s="5" t="s">
        <v>58</v>
      </c>
      <c r="BJ4" s="5" t="s">
        <v>134</v>
      </c>
      <c r="BK4" s="5" t="s">
        <v>59</v>
      </c>
      <c r="BL4" s="5" t="s">
        <v>60</v>
      </c>
      <c r="BM4" s="5" t="s">
        <v>61</v>
      </c>
      <c r="BN4" s="5" t="s">
        <v>62</v>
      </c>
      <c r="BO4" s="5" t="s">
        <v>63</v>
      </c>
      <c r="BP4" s="5" t="s">
        <v>64</v>
      </c>
      <c r="BQ4" s="5" t="s">
        <v>65</v>
      </c>
      <c r="BR4" s="5" t="s">
        <v>66</v>
      </c>
      <c r="BS4" s="5" t="s">
        <v>67</v>
      </c>
      <c r="BT4" s="5" t="s">
        <v>68</v>
      </c>
      <c r="BU4" s="5" t="s">
        <v>69</v>
      </c>
      <c r="BV4" s="5" t="s">
        <v>70</v>
      </c>
      <c r="BW4" s="5" t="s">
        <v>71</v>
      </c>
      <c r="BX4" s="5" t="s">
        <v>72</v>
      </c>
      <c r="BY4" s="5" t="s">
        <v>73</v>
      </c>
      <c r="BZ4" s="5" t="s">
        <v>74</v>
      </c>
      <c r="CA4" s="5" t="s">
        <v>75</v>
      </c>
      <c r="CB4" s="5" t="s">
        <v>76</v>
      </c>
      <c r="CC4" s="5" t="s">
        <v>77</v>
      </c>
      <c r="CD4" s="5" t="s">
        <v>135</v>
      </c>
      <c r="CE4" s="5" t="s">
        <v>78</v>
      </c>
      <c r="CF4" s="5" t="s">
        <v>79</v>
      </c>
      <c r="CG4" s="5" t="s">
        <v>80</v>
      </c>
      <c r="CH4" s="5" t="s">
        <v>81</v>
      </c>
      <c r="CI4" s="5" t="s">
        <v>82</v>
      </c>
      <c r="CJ4" s="5" t="s">
        <v>83</v>
      </c>
      <c r="CK4" s="5" t="s">
        <v>84</v>
      </c>
      <c r="CL4" s="5" t="s">
        <v>85</v>
      </c>
      <c r="CM4" s="5" t="s">
        <v>86</v>
      </c>
      <c r="CN4" s="5" t="s">
        <v>87</v>
      </c>
      <c r="CO4" s="5" t="s">
        <v>88</v>
      </c>
      <c r="CP4" s="5" t="s">
        <v>89</v>
      </c>
      <c r="CQ4" s="5" t="s">
        <v>90</v>
      </c>
      <c r="CR4" s="5" t="s">
        <v>91</v>
      </c>
      <c r="CS4" s="5" t="s">
        <v>92</v>
      </c>
      <c r="CT4" s="5" t="s">
        <v>93</v>
      </c>
      <c r="CU4" s="5" t="s">
        <v>94</v>
      </c>
      <c r="CV4" s="5" t="s">
        <v>95</v>
      </c>
      <c r="CW4" s="5" t="s">
        <v>136</v>
      </c>
      <c r="CX4" s="5" t="s">
        <v>137</v>
      </c>
      <c r="CY4" s="5" t="s">
        <v>96</v>
      </c>
    </row>
    <row r="5" spans="1:103" x14ac:dyDescent="0.25">
      <c r="A5" s="4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>SUM(B5:N5)</f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f>SUM(P5:AD5)</f>
        <v>0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>
        <f>SUM(AF5:AP5)</f>
        <v>0</v>
      </c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>
        <f>SUM(AR5:BI5)</f>
        <v>0</v>
      </c>
      <c r="BK5" s="6"/>
      <c r="BL5" s="6">
        <v>1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>
        <f>SUM(BK5:CC5)</f>
        <v>1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>
        <f>SUM(CE5:CV5)</f>
        <v>0</v>
      </c>
      <c r="CX5" s="6"/>
      <c r="CY5" s="6">
        <v>1</v>
      </c>
    </row>
    <row r="6" spans="1:103" x14ac:dyDescent="0.25">
      <c r="A6" s="4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ref="O6:O38" si="0">SUM(B6:N6)</f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f t="shared" ref="AE6:AE38" si="1">SUM(P6:AD6)</f>
        <v>0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>
        <f t="shared" ref="AQ6:AQ38" si="2">SUM(AF6:AP6)</f>
        <v>0</v>
      </c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>
        <f t="shared" ref="BJ6:BJ38" si="3">SUM(AR6:BI6)</f>
        <v>0</v>
      </c>
      <c r="BK6" s="6"/>
      <c r="BL6" s="6"/>
      <c r="BM6" s="6">
        <v>1</v>
      </c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>
        <f t="shared" ref="CD6:CD38" si="4">SUM(BK6:CC6)</f>
        <v>1</v>
      </c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>
        <v>1</v>
      </c>
      <c r="CT6" s="6"/>
      <c r="CU6" s="6"/>
      <c r="CV6" s="6"/>
      <c r="CW6" s="6">
        <f t="shared" ref="CW6:CW38" si="5">SUM(CE6:CV6)</f>
        <v>1</v>
      </c>
      <c r="CX6" s="6"/>
      <c r="CY6" s="6">
        <v>2</v>
      </c>
    </row>
    <row r="7" spans="1:103" x14ac:dyDescent="0.25">
      <c r="A7" s="4" t="s">
        <v>99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 t="shared" si="1"/>
        <v>0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>
        <f t="shared" si="2"/>
        <v>0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>
        <f t="shared" si="3"/>
        <v>0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>
        <f t="shared" si="4"/>
        <v>0</v>
      </c>
      <c r="CE7" s="6"/>
      <c r="CF7" s="6"/>
      <c r="CG7" s="6"/>
      <c r="CH7" s="6">
        <v>1</v>
      </c>
      <c r="CI7" s="6"/>
      <c r="CJ7" s="6"/>
      <c r="CK7" s="6"/>
      <c r="CL7" s="6"/>
      <c r="CM7" s="6"/>
      <c r="CN7" s="6"/>
      <c r="CO7" s="6">
        <v>1</v>
      </c>
      <c r="CP7" s="6"/>
      <c r="CQ7" s="6"/>
      <c r="CR7" s="6"/>
      <c r="CS7" s="6"/>
      <c r="CT7" s="6"/>
      <c r="CU7" s="6"/>
      <c r="CV7" s="6"/>
      <c r="CW7" s="6">
        <f t="shared" si="5"/>
        <v>2</v>
      </c>
      <c r="CX7" s="6"/>
      <c r="CY7" s="6">
        <v>2</v>
      </c>
    </row>
    <row r="8" spans="1:103" x14ac:dyDescent="0.25">
      <c r="A8" s="4" t="s">
        <v>100</v>
      </c>
      <c r="B8" s="6"/>
      <c r="C8" s="6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>
        <f t="shared" si="0"/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1"/>
        <v>0</v>
      </c>
      <c r="AF8" s="6"/>
      <c r="AG8" s="6"/>
      <c r="AH8" s="6"/>
      <c r="AI8" s="6"/>
      <c r="AJ8" s="6"/>
      <c r="AK8" s="6">
        <v>1</v>
      </c>
      <c r="AL8" s="6"/>
      <c r="AM8" s="6"/>
      <c r="AN8" s="6"/>
      <c r="AO8" s="6"/>
      <c r="AP8" s="6"/>
      <c r="AQ8" s="6">
        <f t="shared" si="2"/>
        <v>1</v>
      </c>
      <c r="AR8" s="6">
        <v>1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>
        <f t="shared" si="3"/>
        <v>1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>
        <f t="shared" si="4"/>
        <v>0</v>
      </c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>
        <v>1</v>
      </c>
      <c r="CQ8" s="6"/>
      <c r="CR8" s="6"/>
      <c r="CS8" s="6"/>
      <c r="CT8" s="6"/>
      <c r="CU8" s="6"/>
      <c r="CV8" s="6"/>
      <c r="CW8" s="6">
        <f t="shared" si="5"/>
        <v>1</v>
      </c>
      <c r="CX8" s="6"/>
      <c r="CY8" s="6">
        <v>4</v>
      </c>
    </row>
    <row r="9" spans="1:103" x14ac:dyDescent="0.25">
      <c r="A9" s="4" t="s">
        <v>101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1"/>
        <v>0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>
        <f t="shared" si="2"/>
        <v>0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>
        <f t="shared" si="3"/>
        <v>0</v>
      </c>
      <c r="BK9" s="6">
        <v>1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>
        <f t="shared" si="4"/>
        <v>1</v>
      </c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>
        <f t="shared" si="5"/>
        <v>0</v>
      </c>
      <c r="CX9" s="6"/>
      <c r="CY9" s="6">
        <v>1</v>
      </c>
    </row>
    <row r="10" spans="1:103" x14ac:dyDescent="0.25">
      <c r="A10" s="4" t="s">
        <v>102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1"/>
        <v>0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>
        <f t="shared" si="2"/>
        <v>0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>
        <f t="shared" si="3"/>
        <v>0</v>
      </c>
      <c r="BK10" s="6">
        <v>1</v>
      </c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>
        <f t="shared" si="4"/>
        <v>1</v>
      </c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>
        <f t="shared" si="5"/>
        <v>0</v>
      </c>
      <c r="CX10" s="6"/>
      <c r="CY10" s="6">
        <v>1</v>
      </c>
    </row>
    <row r="11" spans="1:103" x14ac:dyDescent="0.25">
      <c r="A11" s="4" t="s">
        <v>103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1"/>
        <v>0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>
        <f t="shared" si="2"/>
        <v>0</v>
      </c>
      <c r="AR11" s="6"/>
      <c r="AS11" s="6"/>
      <c r="AT11" s="6"/>
      <c r="AU11" s="6"/>
      <c r="AV11" s="6"/>
      <c r="AW11" s="6"/>
      <c r="AX11" s="6"/>
      <c r="AY11" s="6">
        <v>1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>
        <f t="shared" si="3"/>
        <v>1</v>
      </c>
      <c r="BK11" s="6"/>
      <c r="BL11" s="6">
        <v>1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>
        <f t="shared" si="4"/>
        <v>1</v>
      </c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>
        <f t="shared" si="5"/>
        <v>0</v>
      </c>
      <c r="CX11" s="6"/>
      <c r="CY11" s="6">
        <v>2</v>
      </c>
    </row>
    <row r="12" spans="1:103" x14ac:dyDescent="0.25">
      <c r="A12" s="4" t="s">
        <v>104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1"/>
        <v>0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>
        <f t="shared" si="2"/>
        <v>0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>
        <f t="shared" si="3"/>
        <v>0</v>
      </c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>
        <f t="shared" si="4"/>
        <v>0</v>
      </c>
      <c r="CE12" s="6"/>
      <c r="CF12" s="6"/>
      <c r="CG12" s="6">
        <v>1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>
        <f t="shared" si="5"/>
        <v>1</v>
      </c>
      <c r="CX12" s="6"/>
      <c r="CY12" s="6">
        <v>1</v>
      </c>
    </row>
    <row r="13" spans="1:103" x14ac:dyDescent="0.25">
      <c r="A13" s="4" t="s">
        <v>105</v>
      </c>
      <c r="B13" s="6">
        <v>1</v>
      </c>
      <c r="C13" s="6">
        <v>1</v>
      </c>
      <c r="D13" s="6">
        <v>1</v>
      </c>
      <c r="E13" s="6"/>
      <c r="F13" s="6"/>
      <c r="G13" s="6">
        <v>1</v>
      </c>
      <c r="H13" s="6"/>
      <c r="I13" s="6"/>
      <c r="J13" s="6"/>
      <c r="K13" s="6"/>
      <c r="L13" s="6"/>
      <c r="M13" s="6"/>
      <c r="N13" s="6"/>
      <c r="O13" s="6">
        <f t="shared" si="0"/>
        <v>4</v>
      </c>
      <c r="P13" s="6"/>
      <c r="Q13" s="6"/>
      <c r="R13" s="6"/>
      <c r="S13" s="6"/>
      <c r="T13" s="6">
        <v>2</v>
      </c>
      <c r="U13" s="6">
        <v>1</v>
      </c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1"/>
        <v>3</v>
      </c>
      <c r="AF13" s="6"/>
      <c r="AG13" s="6"/>
      <c r="AH13" s="6"/>
      <c r="AI13" s="6"/>
      <c r="AJ13" s="6"/>
      <c r="AK13" s="6">
        <v>1</v>
      </c>
      <c r="AL13" s="6"/>
      <c r="AM13" s="6"/>
      <c r="AN13" s="6"/>
      <c r="AO13" s="6"/>
      <c r="AP13" s="6"/>
      <c r="AQ13" s="6">
        <f t="shared" si="2"/>
        <v>1</v>
      </c>
      <c r="AR13" s="6"/>
      <c r="AS13" s="6"/>
      <c r="AT13" s="6"/>
      <c r="AU13" s="6">
        <v>1</v>
      </c>
      <c r="AV13" s="6">
        <v>1</v>
      </c>
      <c r="AW13" s="6">
        <v>1</v>
      </c>
      <c r="AX13" s="6"/>
      <c r="AY13" s="6"/>
      <c r="AZ13" s="6">
        <v>1</v>
      </c>
      <c r="BA13" s="6">
        <v>1</v>
      </c>
      <c r="BB13" s="6"/>
      <c r="BC13" s="6"/>
      <c r="BD13" s="6"/>
      <c r="BE13" s="6">
        <v>1</v>
      </c>
      <c r="BF13" s="6">
        <v>3</v>
      </c>
      <c r="BG13" s="6"/>
      <c r="BH13" s="6"/>
      <c r="BI13" s="6"/>
      <c r="BJ13" s="6">
        <f t="shared" si="3"/>
        <v>9</v>
      </c>
      <c r="BK13" s="6"/>
      <c r="BL13" s="6"/>
      <c r="BM13" s="6">
        <v>2</v>
      </c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>
        <v>1</v>
      </c>
      <c r="BY13" s="6"/>
      <c r="BZ13" s="6">
        <v>1</v>
      </c>
      <c r="CA13" s="6"/>
      <c r="CB13" s="6">
        <v>1</v>
      </c>
      <c r="CC13" s="6"/>
      <c r="CD13" s="6">
        <f t="shared" si="4"/>
        <v>5</v>
      </c>
      <c r="CE13" s="6"/>
      <c r="CF13" s="6">
        <v>1</v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>
        <f t="shared" si="5"/>
        <v>1</v>
      </c>
      <c r="CX13" s="6">
        <v>1</v>
      </c>
      <c r="CY13" s="6">
        <v>24</v>
      </c>
    </row>
    <row r="14" spans="1:103" x14ac:dyDescent="0.25">
      <c r="A14" s="4" t="s">
        <v>106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1"/>
        <v>0</v>
      </c>
      <c r="AF14" s="6"/>
      <c r="AG14" s="6"/>
      <c r="AH14" s="6"/>
      <c r="AI14" s="6"/>
      <c r="AJ14" s="6"/>
      <c r="AK14" s="6">
        <v>1</v>
      </c>
      <c r="AL14" s="6"/>
      <c r="AM14" s="6"/>
      <c r="AN14" s="6"/>
      <c r="AO14" s="6"/>
      <c r="AP14" s="6"/>
      <c r="AQ14" s="6">
        <f t="shared" si="2"/>
        <v>1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>
        <f t="shared" si="3"/>
        <v>0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>
        <v>1</v>
      </c>
      <c r="BV14" s="6"/>
      <c r="BW14" s="6"/>
      <c r="BX14" s="6"/>
      <c r="BY14" s="6"/>
      <c r="BZ14" s="6"/>
      <c r="CA14" s="6"/>
      <c r="CB14" s="6"/>
      <c r="CC14" s="6"/>
      <c r="CD14" s="6">
        <f t="shared" si="4"/>
        <v>1</v>
      </c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>
        <f t="shared" si="5"/>
        <v>0</v>
      </c>
      <c r="CX14" s="6"/>
      <c r="CY14" s="6">
        <v>2</v>
      </c>
    </row>
    <row r="15" spans="1:103" ht="30" x14ac:dyDescent="0.25">
      <c r="A15" s="4" t="s">
        <v>107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1"/>
        <v>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>
        <f t="shared" si="2"/>
        <v>0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>
        <f t="shared" si="3"/>
        <v>0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>
        <f t="shared" si="4"/>
        <v>0</v>
      </c>
      <c r="CE15" s="6"/>
      <c r="CF15" s="6"/>
      <c r="CG15" s="6"/>
      <c r="CH15" s="6"/>
      <c r="CI15" s="6"/>
      <c r="CJ15" s="6"/>
      <c r="CK15" s="6">
        <v>1</v>
      </c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>
        <f t="shared" si="5"/>
        <v>1</v>
      </c>
      <c r="CX15" s="6"/>
      <c r="CY15" s="6">
        <v>1</v>
      </c>
    </row>
    <row r="16" spans="1:103" ht="45" x14ac:dyDescent="0.25">
      <c r="A16" s="4" t="s">
        <v>108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1"/>
        <v>0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f t="shared" si="2"/>
        <v>0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>
        <f t="shared" si="3"/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>
        <v>1</v>
      </c>
      <c r="BV16" s="6"/>
      <c r="BW16" s="6"/>
      <c r="BX16" s="6"/>
      <c r="BY16" s="6"/>
      <c r="BZ16" s="6"/>
      <c r="CA16" s="6">
        <v>1</v>
      </c>
      <c r="CB16" s="6"/>
      <c r="CC16" s="6"/>
      <c r="CD16" s="6">
        <f t="shared" si="4"/>
        <v>2</v>
      </c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>
        <v>1</v>
      </c>
      <c r="CR16" s="6"/>
      <c r="CS16" s="6"/>
      <c r="CT16" s="6"/>
      <c r="CU16" s="6"/>
      <c r="CV16" s="6"/>
      <c r="CW16" s="6">
        <f t="shared" si="5"/>
        <v>1</v>
      </c>
      <c r="CX16" s="6"/>
      <c r="CY16" s="6">
        <v>3</v>
      </c>
    </row>
    <row r="17" spans="1:103" x14ac:dyDescent="0.25">
      <c r="A17" s="4" t="s">
        <v>109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1"/>
        <v>0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>
        <f t="shared" si="2"/>
        <v>0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>
        <f t="shared" si="3"/>
        <v>0</v>
      </c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>
        <v>1</v>
      </c>
      <c r="BV17" s="6"/>
      <c r="BW17" s="6"/>
      <c r="BX17" s="6"/>
      <c r="BY17" s="6"/>
      <c r="BZ17" s="6"/>
      <c r="CA17" s="6"/>
      <c r="CB17" s="6"/>
      <c r="CC17" s="6"/>
      <c r="CD17" s="6">
        <f t="shared" si="4"/>
        <v>1</v>
      </c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>
        <f t="shared" si="5"/>
        <v>0</v>
      </c>
      <c r="CX17" s="6"/>
      <c r="CY17" s="6">
        <v>1</v>
      </c>
    </row>
    <row r="18" spans="1:103" x14ac:dyDescent="0.25">
      <c r="A18" s="4" t="s">
        <v>110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1"/>
        <v>0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>
        <f t="shared" si="2"/>
        <v>0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>
        <f t="shared" si="3"/>
        <v>0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/>
      <c r="CB18" s="6"/>
      <c r="CC18" s="6"/>
      <c r="CD18" s="6">
        <f t="shared" si="4"/>
        <v>1</v>
      </c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>
        <f t="shared" si="5"/>
        <v>0</v>
      </c>
      <c r="CX18" s="6"/>
      <c r="CY18" s="6">
        <v>1</v>
      </c>
    </row>
    <row r="19" spans="1:103" x14ac:dyDescent="0.25">
      <c r="A19" s="4" t="s">
        <v>111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>
        <v>1</v>
      </c>
      <c r="AC19" s="6"/>
      <c r="AD19" s="6"/>
      <c r="AE19" s="6">
        <f t="shared" si="1"/>
        <v>2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>
        <f t="shared" si="2"/>
        <v>0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>
        <f t="shared" si="3"/>
        <v>0</v>
      </c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>
        <f t="shared" si="4"/>
        <v>0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>
        <f t="shared" si="5"/>
        <v>0</v>
      </c>
      <c r="CX19" s="6"/>
      <c r="CY19" s="6">
        <v>2</v>
      </c>
    </row>
    <row r="20" spans="1:103" x14ac:dyDescent="0.25">
      <c r="A20" s="4" t="s">
        <v>112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1"/>
        <v>0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f t="shared" si="2"/>
        <v>0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>
        <v>1</v>
      </c>
      <c r="BH20" s="6"/>
      <c r="BI20" s="6"/>
      <c r="BJ20" s="6">
        <f t="shared" si="3"/>
        <v>1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>
        <f t="shared" si="4"/>
        <v>0</v>
      </c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>
        <f t="shared" si="5"/>
        <v>0</v>
      </c>
      <c r="CX20" s="6"/>
      <c r="CY20" s="6">
        <v>1</v>
      </c>
    </row>
    <row r="21" spans="1:103" x14ac:dyDescent="0.25">
      <c r="A21" s="4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1"/>
        <v>0</v>
      </c>
      <c r="AF21" s="6"/>
      <c r="AG21" s="6"/>
      <c r="AH21" s="6"/>
      <c r="AI21" s="6"/>
      <c r="AJ21" s="6">
        <v>1</v>
      </c>
      <c r="AK21" s="6"/>
      <c r="AL21" s="6"/>
      <c r="AM21" s="6"/>
      <c r="AN21" s="6"/>
      <c r="AO21" s="6"/>
      <c r="AP21" s="6"/>
      <c r="AQ21" s="6">
        <f t="shared" si="2"/>
        <v>1</v>
      </c>
      <c r="AR21" s="6"/>
      <c r="AS21" s="6"/>
      <c r="AT21" s="6"/>
      <c r="AU21" s="6"/>
      <c r="AV21" s="6"/>
      <c r="AW21" s="6">
        <v>1</v>
      </c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>
        <f t="shared" si="3"/>
        <v>1</v>
      </c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>
        <v>1</v>
      </c>
      <c r="CA21" s="6"/>
      <c r="CB21" s="6"/>
      <c r="CC21" s="6"/>
      <c r="CD21" s="6">
        <f t="shared" si="4"/>
        <v>1</v>
      </c>
      <c r="CE21" s="6"/>
      <c r="CF21" s="6"/>
      <c r="CG21" s="6"/>
      <c r="CH21" s="6"/>
      <c r="CI21" s="6"/>
      <c r="CJ21" s="6"/>
      <c r="CK21" s="6"/>
      <c r="CL21" s="6"/>
      <c r="CM21" s="6">
        <v>1</v>
      </c>
      <c r="CN21" s="6"/>
      <c r="CO21" s="6"/>
      <c r="CP21" s="6"/>
      <c r="CQ21" s="6"/>
      <c r="CR21" s="6"/>
      <c r="CS21" s="6"/>
      <c r="CT21" s="6"/>
      <c r="CU21" s="6"/>
      <c r="CV21" s="6">
        <v>1</v>
      </c>
      <c r="CW21" s="6">
        <f t="shared" si="5"/>
        <v>2</v>
      </c>
      <c r="CX21" s="6"/>
      <c r="CY21" s="6">
        <v>5</v>
      </c>
    </row>
    <row r="22" spans="1:103" x14ac:dyDescent="0.25">
      <c r="A22" s="4" t="s">
        <v>114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1"/>
        <v>0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f t="shared" si="2"/>
        <v>0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>
        <f t="shared" si="3"/>
        <v>0</v>
      </c>
      <c r="BK22" s="6">
        <v>1</v>
      </c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>
        <f t="shared" si="4"/>
        <v>1</v>
      </c>
      <c r="CE22" s="6"/>
      <c r="CF22" s="6"/>
      <c r="CG22" s="6"/>
      <c r="CH22" s="6">
        <v>1</v>
      </c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>
        <f t="shared" si="5"/>
        <v>1</v>
      </c>
      <c r="CX22" s="6"/>
      <c r="CY22" s="6">
        <v>2</v>
      </c>
    </row>
    <row r="23" spans="1:103" ht="30" x14ac:dyDescent="0.25">
      <c r="A23" s="4" t="s">
        <v>115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1"/>
        <v>1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>
        <f t="shared" si="2"/>
        <v>0</v>
      </c>
      <c r="AR23" s="6"/>
      <c r="AS23" s="6"/>
      <c r="AT23" s="6">
        <v>1</v>
      </c>
      <c r="AU23" s="6"/>
      <c r="AV23" s="6">
        <v>1</v>
      </c>
      <c r="AW23" s="6">
        <v>2</v>
      </c>
      <c r="AX23" s="6">
        <v>1</v>
      </c>
      <c r="AY23" s="6"/>
      <c r="AZ23" s="6">
        <v>1</v>
      </c>
      <c r="BA23" s="6">
        <v>2</v>
      </c>
      <c r="BB23" s="6">
        <v>3</v>
      </c>
      <c r="BC23" s="6">
        <v>1</v>
      </c>
      <c r="BD23" s="6"/>
      <c r="BE23" s="6"/>
      <c r="BF23" s="6"/>
      <c r="BG23" s="6">
        <v>1</v>
      </c>
      <c r="BH23" s="6"/>
      <c r="BI23" s="6"/>
      <c r="BJ23" s="6">
        <f t="shared" si="3"/>
        <v>13</v>
      </c>
      <c r="BK23" s="6"/>
      <c r="BL23" s="6"/>
      <c r="BM23" s="6"/>
      <c r="BN23" s="6">
        <v>1</v>
      </c>
      <c r="BO23" s="6">
        <v>1</v>
      </c>
      <c r="BP23" s="6">
        <v>3</v>
      </c>
      <c r="BQ23" s="6">
        <v>4</v>
      </c>
      <c r="BR23" s="6">
        <v>1</v>
      </c>
      <c r="BS23" s="6">
        <v>1</v>
      </c>
      <c r="BT23" s="6">
        <v>1</v>
      </c>
      <c r="BU23" s="6">
        <v>2</v>
      </c>
      <c r="BV23" s="6"/>
      <c r="BW23" s="6">
        <v>4</v>
      </c>
      <c r="BX23" s="6">
        <v>1</v>
      </c>
      <c r="BY23" s="6">
        <v>1</v>
      </c>
      <c r="BZ23" s="6">
        <v>3</v>
      </c>
      <c r="CA23" s="6">
        <v>2</v>
      </c>
      <c r="CB23" s="6">
        <v>5</v>
      </c>
      <c r="CC23" s="6">
        <v>3</v>
      </c>
      <c r="CD23" s="6">
        <f t="shared" si="4"/>
        <v>33</v>
      </c>
      <c r="CE23" s="6">
        <v>2</v>
      </c>
      <c r="CF23" s="6">
        <v>1</v>
      </c>
      <c r="CG23" s="6">
        <v>2</v>
      </c>
      <c r="CH23" s="6">
        <v>1</v>
      </c>
      <c r="CI23" s="6">
        <v>2</v>
      </c>
      <c r="CJ23" s="6">
        <v>2</v>
      </c>
      <c r="CK23" s="6">
        <v>1</v>
      </c>
      <c r="CL23" s="6">
        <v>2</v>
      </c>
      <c r="CM23" s="6">
        <v>3</v>
      </c>
      <c r="CN23" s="6">
        <v>3</v>
      </c>
      <c r="CO23" s="6"/>
      <c r="CP23" s="6">
        <v>2</v>
      </c>
      <c r="CQ23" s="6">
        <v>1</v>
      </c>
      <c r="CR23" s="6">
        <v>3</v>
      </c>
      <c r="CS23" s="6">
        <v>2</v>
      </c>
      <c r="CT23" s="6">
        <v>1</v>
      </c>
      <c r="CU23" s="6">
        <v>4</v>
      </c>
      <c r="CV23" s="6"/>
      <c r="CW23" s="6">
        <f t="shared" si="5"/>
        <v>32</v>
      </c>
      <c r="CX23" s="6">
        <v>2</v>
      </c>
      <c r="CY23" s="6">
        <v>81</v>
      </c>
    </row>
    <row r="24" spans="1:103" x14ac:dyDescent="0.25">
      <c r="A24" s="4" t="s">
        <v>116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1"/>
        <v>0</v>
      </c>
      <c r="AF24" s="6"/>
      <c r="AG24" s="6"/>
      <c r="AH24" s="6"/>
      <c r="AI24" s="6"/>
      <c r="AJ24" s="6">
        <v>1</v>
      </c>
      <c r="AK24" s="6"/>
      <c r="AL24" s="6">
        <v>1</v>
      </c>
      <c r="AM24" s="6"/>
      <c r="AN24" s="6"/>
      <c r="AO24" s="6"/>
      <c r="AP24" s="6"/>
      <c r="AQ24" s="6">
        <f t="shared" si="2"/>
        <v>2</v>
      </c>
      <c r="AR24" s="6"/>
      <c r="AS24" s="6">
        <v>1</v>
      </c>
      <c r="AT24" s="6"/>
      <c r="AU24" s="6"/>
      <c r="AV24" s="6"/>
      <c r="AW24" s="6"/>
      <c r="AX24" s="6"/>
      <c r="AY24" s="6"/>
      <c r="AZ24" s="6"/>
      <c r="BA24" s="6">
        <v>1</v>
      </c>
      <c r="BB24" s="6"/>
      <c r="BC24" s="6"/>
      <c r="BD24" s="6"/>
      <c r="BE24" s="6"/>
      <c r="BF24" s="6"/>
      <c r="BG24" s="6"/>
      <c r="BH24" s="6"/>
      <c r="BI24" s="6"/>
      <c r="BJ24" s="6">
        <f t="shared" si="3"/>
        <v>2</v>
      </c>
      <c r="BK24" s="6">
        <v>1</v>
      </c>
      <c r="BL24" s="6"/>
      <c r="BM24" s="6"/>
      <c r="BN24" s="6"/>
      <c r="BO24" s="6">
        <v>1</v>
      </c>
      <c r="BP24" s="6"/>
      <c r="BQ24" s="6"/>
      <c r="BR24" s="6"/>
      <c r="BS24" s="6">
        <v>1</v>
      </c>
      <c r="BT24" s="6"/>
      <c r="BU24" s="6">
        <v>1</v>
      </c>
      <c r="BV24" s="6"/>
      <c r="BW24" s="6">
        <v>1</v>
      </c>
      <c r="BX24" s="6"/>
      <c r="BY24" s="6"/>
      <c r="BZ24" s="6"/>
      <c r="CA24" s="6"/>
      <c r="CB24" s="6">
        <v>1</v>
      </c>
      <c r="CC24" s="6"/>
      <c r="CD24" s="6">
        <f t="shared" si="4"/>
        <v>6</v>
      </c>
      <c r="CE24" s="6">
        <v>1</v>
      </c>
      <c r="CF24" s="6"/>
      <c r="CG24" s="6"/>
      <c r="CH24" s="6"/>
      <c r="CI24" s="6"/>
      <c r="CJ24" s="6"/>
      <c r="CK24" s="6"/>
      <c r="CL24" s="6"/>
      <c r="CM24" s="6">
        <v>1</v>
      </c>
      <c r="CN24" s="6"/>
      <c r="CO24" s="6"/>
      <c r="CP24" s="6"/>
      <c r="CQ24" s="6"/>
      <c r="CR24" s="6"/>
      <c r="CS24" s="6"/>
      <c r="CT24" s="6"/>
      <c r="CU24" s="6"/>
      <c r="CV24" s="6"/>
      <c r="CW24" s="6">
        <f t="shared" si="5"/>
        <v>2</v>
      </c>
      <c r="CX24" s="6"/>
      <c r="CY24" s="6">
        <v>12</v>
      </c>
    </row>
    <row r="25" spans="1:103" x14ac:dyDescent="0.25">
      <c r="A25" s="4" t="s">
        <v>117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1"/>
        <v>0</v>
      </c>
      <c r="AF25" s="6"/>
      <c r="AG25" s="6"/>
      <c r="AH25" s="6"/>
      <c r="AI25" s="6"/>
      <c r="AJ25" s="6"/>
      <c r="AK25" s="6"/>
      <c r="AL25" s="6"/>
      <c r="AM25" s="6">
        <v>1</v>
      </c>
      <c r="AN25" s="6"/>
      <c r="AO25" s="6"/>
      <c r="AP25" s="6"/>
      <c r="AQ25" s="6">
        <f t="shared" si="2"/>
        <v>1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>
        <f t="shared" si="3"/>
        <v>0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>
        <f t="shared" si="4"/>
        <v>0</v>
      </c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>
        <f t="shared" si="5"/>
        <v>0</v>
      </c>
      <c r="CX25" s="6"/>
      <c r="CY25" s="6">
        <v>1</v>
      </c>
    </row>
    <row r="26" spans="1:103" x14ac:dyDescent="0.25">
      <c r="A26" s="4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0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1"/>
        <v>0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>
        <f t="shared" si="2"/>
        <v>0</v>
      </c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>
        <f t="shared" si="3"/>
        <v>0</v>
      </c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>
        <f t="shared" si="4"/>
        <v>0</v>
      </c>
      <c r="CE26" s="6"/>
      <c r="CF26" s="6"/>
      <c r="CG26" s="6"/>
      <c r="CH26" s="6"/>
      <c r="CI26" s="6"/>
      <c r="CJ26" s="6"/>
      <c r="CK26" s="6"/>
      <c r="CL26" s="6">
        <v>1</v>
      </c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>
        <f t="shared" si="5"/>
        <v>1</v>
      </c>
      <c r="CX26" s="6">
        <v>1</v>
      </c>
      <c r="CY26" s="6">
        <v>2</v>
      </c>
    </row>
    <row r="27" spans="1:103" ht="60" x14ac:dyDescent="0.25">
      <c r="A27" s="4" t="s">
        <v>119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1"/>
        <v>0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>
        <f t="shared" si="2"/>
        <v>0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>
        <f t="shared" si="3"/>
        <v>0</v>
      </c>
      <c r="BK27" s="6">
        <v>1</v>
      </c>
      <c r="BL27" s="6"/>
      <c r="BM27" s="6">
        <v>2</v>
      </c>
      <c r="BN27" s="6"/>
      <c r="BO27" s="6"/>
      <c r="BP27" s="6"/>
      <c r="BQ27" s="6">
        <v>1</v>
      </c>
      <c r="BR27" s="6">
        <v>1</v>
      </c>
      <c r="BS27" s="6"/>
      <c r="BT27" s="6">
        <v>1</v>
      </c>
      <c r="BU27" s="6">
        <v>1</v>
      </c>
      <c r="BV27" s="6"/>
      <c r="BW27" s="6"/>
      <c r="BX27" s="6">
        <v>1</v>
      </c>
      <c r="BY27" s="6"/>
      <c r="BZ27" s="6"/>
      <c r="CA27" s="6"/>
      <c r="CB27" s="6"/>
      <c r="CC27" s="6"/>
      <c r="CD27" s="6">
        <f t="shared" si="4"/>
        <v>8</v>
      </c>
      <c r="CE27" s="6"/>
      <c r="CF27" s="6"/>
      <c r="CG27" s="6">
        <v>1</v>
      </c>
      <c r="CH27" s="6"/>
      <c r="CI27" s="6">
        <v>1</v>
      </c>
      <c r="CJ27" s="6"/>
      <c r="CK27" s="6"/>
      <c r="CL27" s="6"/>
      <c r="CM27" s="6">
        <v>1</v>
      </c>
      <c r="CN27" s="6"/>
      <c r="CO27" s="6"/>
      <c r="CP27" s="6"/>
      <c r="CQ27" s="6">
        <v>1</v>
      </c>
      <c r="CR27" s="6"/>
      <c r="CS27" s="6">
        <v>1</v>
      </c>
      <c r="CT27" s="6"/>
      <c r="CU27" s="6"/>
      <c r="CV27" s="6"/>
      <c r="CW27" s="6">
        <f t="shared" si="5"/>
        <v>5</v>
      </c>
      <c r="CX27" s="6">
        <v>1</v>
      </c>
      <c r="CY27" s="6">
        <v>14</v>
      </c>
    </row>
    <row r="28" spans="1:103" x14ac:dyDescent="0.25">
      <c r="A28" s="4" t="s">
        <v>120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6">
        <f t="shared" si="0"/>
        <v>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1"/>
        <v>0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>
        <f t="shared" si="2"/>
        <v>0</v>
      </c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>
        <v>1</v>
      </c>
      <c r="BG28" s="6"/>
      <c r="BH28" s="6"/>
      <c r="BI28" s="6"/>
      <c r="BJ28" s="6">
        <f t="shared" si="3"/>
        <v>1</v>
      </c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>
        <f t="shared" si="4"/>
        <v>0</v>
      </c>
      <c r="CE28" s="6"/>
      <c r="CF28" s="6"/>
      <c r="CG28" s="6"/>
      <c r="CH28" s="6"/>
      <c r="CI28" s="6"/>
      <c r="CJ28" s="6"/>
      <c r="CK28" s="6"/>
      <c r="CL28" s="6"/>
      <c r="CM28" s="6">
        <v>1</v>
      </c>
      <c r="CN28" s="6">
        <v>1</v>
      </c>
      <c r="CO28" s="6"/>
      <c r="CP28" s="6"/>
      <c r="CQ28" s="6"/>
      <c r="CR28" s="6">
        <v>1</v>
      </c>
      <c r="CS28" s="6"/>
      <c r="CT28" s="6"/>
      <c r="CU28" s="6"/>
      <c r="CV28" s="6"/>
      <c r="CW28" s="6">
        <f t="shared" si="5"/>
        <v>3</v>
      </c>
      <c r="CX28" s="6"/>
      <c r="CY28" s="6">
        <v>5</v>
      </c>
    </row>
    <row r="29" spans="1:103" ht="60" x14ac:dyDescent="0.25">
      <c r="A29" s="4" t="s">
        <v>121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P29" s="6"/>
      <c r="Q29" s="6">
        <v>1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1"/>
        <v>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>
        <f t="shared" si="2"/>
        <v>0</v>
      </c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>
        <f t="shared" si="3"/>
        <v>0</v>
      </c>
      <c r="BK29" s="6"/>
      <c r="BL29" s="6">
        <v>1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>
        <f t="shared" si="4"/>
        <v>1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>
        <f t="shared" si="5"/>
        <v>0</v>
      </c>
      <c r="CX29" s="6"/>
      <c r="CY29" s="6">
        <v>2</v>
      </c>
    </row>
    <row r="30" spans="1:103" x14ac:dyDescent="0.25">
      <c r="A30" s="4" t="s">
        <v>122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f t="shared" si="0"/>
        <v>0</v>
      </c>
      <c r="P30" s="6">
        <v>1</v>
      </c>
      <c r="Q30" s="6"/>
      <c r="R30" s="6"/>
      <c r="S30" s="6"/>
      <c r="T30" s="6">
        <v>2</v>
      </c>
      <c r="U30" s="6"/>
      <c r="V30" s="6"/>
      <c r="W30" s="6">
        <v>1</v>
      </c>
      <c r="X30" s="6"/>
      <c r="Y30" s="6"/>
      <c r="Z30" s="6"/>
      <c r="AA30" s="6"/>
      <c r="AB30" s="6"/>
      <c r="AC30" s="6"/>
      <c r="AD30" s="6"/>
      <c r="AE30" s="6">
        <f t="shared" si="1"/>
        <v>4</v>
      </c>
      <c r="AF30" s="6"/>
      <c r="AG30" s="6"/>
      <c r="AH30" s="6"/>
      <c r="AI30" s="6"/>
      <c r="AJ30" s="6">
        <v>1</v>
      </c>
      <c r="AK30" s="6"/>
      <c r="AL30" s="6"/>
      <c r="AM30" s="6"/>
      <c r="AN30" s="6"/>
      <c r="AO30" s="6"/>
      <c r="AP30" s="6"/>
      <c r="AQ30" s="6">
        <f t="shared" si="2"/>
        <v>1</v>
      </c>
      <c r="AR30" s="6"/>
      <c r="AS30" s="6"/>
      <c r="AT30" s="6">
        <v>1</v>
      </c>
      <c r="AU30" s="6">
        <v>1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>
        <v>1</v>
      </c>
      <c r="BG30" s="6"/>
      <c r="BH30" s="6">
        <v>1</v>
      </c>
      <c r="BI30" s="6"/>
      <c r="BJ30" s="6">
        <f t="shared" si="3"/>
        <v>4</v>
      </c>
      <c r="BK30" s="6">
        <v>1</v>
      </c>
      <c r="BL30" s="6"/>
      <c r="BM30" s="6"/>
      <c r="BN30" s="6"/>
      <c r="BO30" s="6"/>
      <c r="BP30" s="6"/>
      <c r="BQ30" s="6">
        <v>1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>
        <f t="shared" si="4"/>
        <v>2</v>
      </c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>
        <f t="shared" si="5"/>
        <v>0</v>
      </c>
      <c r="CX30" s="6"/>
      <c r="CY30" s="6">
        <v>11</v>
      </c>
    </row>
    <row r="31" spans="1:103" ht="75" x14ac:dyDescent="0.25">
      <c r="A31" s="4" t="s">
        <v>123</v>
      </c>
      <c r="B31" s="6"/>
      <c r="C31" s="6"/>
      <c r="D31" s="6"/>
      <c r="E31" s="6">
        <v>1</v>
      </c>
      <c r="F31" s="6">
        <v>1</v>
      </c>
      <c r="G31" s="6">
        <v>1</v>
      </c>
      <c r="H31" s="6"/>
      <c r="I31" s="6">
        <v>2</v>
      </c>
      <c r="J31" s="6"/>
      <c r="K31" s="6">
        <v>1</v>
      </c>
      <c r="L31" s="6"/>
      <c r="M31" s="6">
        <v>1</v>
      </c>
      <c r="N31" s="6"/>
      <c r="O31" s="6">
        <f t="shared" si="0"/>
        <v>7</v>
      </c>
      <c r="P31" s="6">
        <v>1</v>
      </c>
      <c r="Q31" s="6"/>
      <c r="R31" s="6"/>
      <c r="S31" s="6">
        <v>1</v>
      </c>
      <c r="T31" s="6"/>
      <c r="U31" s="6"/>
      <c r="V31" s="6">
        <v>1</v>
      </c>
      <c r="W31" s="6">
        <v>1</v>
      </c>
      <c r="X31" s="6"/>
      <c r="Y31" s="6">
        <v>1</v>
      </c>
      <c r="Z31" s="6">
        <v>1</v>
      </c>
      <c r="AA31" s="6"/>
      <c r="AB31" s="6"/>
      <c r="AC31" s="6"/>
      <c r="AD31" s="6">
        <v>2</v>
      </c>
      <c r="AE31" s="6">
        <f t="shared" si="1"/>
        <v>8</v>
      </c>
      <c r="AF31" s="6">
        <v>1</v>
      </c>
      <c r="AG31" s="6">
        <v>1</v>
      </c>
      <c r="AH31" s="6">
        <v>1</v>
      </c>
      <c r="AI31" s="6">
        <v>2</v>
      </c>
      <c r="AJ31" s="6"/>
      <c r="AK31" s="6"/>
      <c r="AL31" s="6"/>
      <c r="AM31" s="6"/>
      <c r="AN31" s="6"/>
      <c r="AO31" s="6">
        <v>1</v>
      </c>
      <c r="AP31" s="6">
        <v>1</v>
      </c>
      <c r="AQ31" s="6">
        <f t="shared" si="2"/>
        <v>7</v>
      </c>
      <c r="AR31" s="6"/>
      <c r="AS31" s="6"/>
      <c r="AT31" s="6">
        <v>1</v>
      </c>
      <c r="AU31" s="6">
        <v>1</v>
      </c>
      <c r="AV31" s="6">
        <v>2</v>
      </c>
      <c r="AW31" s="6">
        <v>1</v>
      </c>
      <c r="AX31" s="6">
        <v>1</v>
      </c>
      <c r="AY31" s="6">
        <v>1</v>
      </c>
      <c r="AZ31" s="6">
        <v>1</v>
      </c>
      <c r="BA31" s="6">
        <v>1</v>
      </c>
      <c r="BB31" s="6"/>
      <c r="BC31" s="6">
        <v>1</v>
      </c>
      <c r="BD31" s="6"/>
      <c r="BE31" s="6"/>
      <c r="BF31" s="6"/>
      <c r="BG31" s="6"/>
      <c r="BH31" s="6"/>
      <c r="BI31" s="6">
        <v>1</v>
      </c>
      <c r="BJ31" s="6">
        <f t="shared" si="3"/>
        <v>11</v>
      </c>
      <c r="BK31" s="6"/>
      <c r="BL31" s="6">
        <v>1</v>
      </c>
      <c r="BM31" s="6"/>
      <c r="BN31" s="6"/>
      <c r="BO31" s="6"/>
      <c r="BP31" s="6"/>
      <c r="BQ31" s="6"/>
      <c r="BR31" s="6"/>
      <c r="BS31" s="6"/>
      <c r="BT31" s="6"/>
      <c r="BU31" s="6"/>
      <c r="BV31" s="6">
        <v>2</v>
      </c>
      <c r="BW31" s="6"/>
      <c r="BX31" s="6"/>
      <c r="BY31" s="6"/>
      <c r="BZ31" s="6"/>
      <c r="CA31" s="6"/>
      <c r="CB31" s="6"/>
      <c r="CC31" s="6">
        <v>1</v>
      </c>
      <c r="CD31" s="6">
        <f t="shared" si="4"/>
        <v>4</v>
      </c>
      <c r="CE31" s="6"/>
      <c r="CF31" s="6"/>
      <c r="CG31" s="6"/>
      <c r="CH31" s="6"/>
      <c r="CI31" s="6"/>
      <c r="CJ31" s="6"/>
      <c r="CK31" s="6"/>
      <c r="CL31" s="6"/>
      <c r="CM31" s="6"/>
      <c r="CN31" s="6">
        <v>1</v>
      </c>
      <c r="CO31" s="6"/>
      <c r="CP31" s="6"/>
      <c r="CQ31" s="6"/>
      <c r="CR31" s="6"/>
      <c r="CS31" s="6"/>
      <c r="CT31" s="6"/>
      <c r="CU31" s="6"/>
      <c r="CV31" s="6"/>
      <c r="CW31" s="6">
        <f t="shared" si="5"/>
        <v>1</v>
      </c>
      <c r="CX31" s="6"/>
      <c r="CY31" s="6">
        <v>38</v>
      </c>
    </row>
    <row r="32" spans="1:103" x14ac:dyDescent="0.25">
      <c r="A32" s="4" t="s">
        <v>124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>
        <f t="shared" si="0"/>
        <v>1</v>
      </c>
      <c r="P32" s="6"/>
      <c r="Q32" s="6"/>
      <c r="R32" s="6"/>
      <c r="S32" s="6"/>
      <c r="T32" s="6"/>
      <c r="U32" s="6"/>
      <c r="V32" s="6"/>
      <c r="W32" s="6"/>
      <c r="X32" s="6">
        <v>1</v>
      </c>
      <c r="Y32" s="6">
        <v>1</v>
      </c>
      <c r="Z32" s="6"/>
      <c r="AA32" s="6"/>
      <c r="AB32" s="6"/>
      <c r="AC32" s="6">
        <v>1</v>
      </c>
      <c r="AD32" s="6"/>
      <c r="AE32" s="6">
        <f t="shared" si="1"/>
        <v>3</v>
      </c>
      <c r="AF32" s="6"/>
      <c r="AG32" s="6">
        <v>1</v>
      </c>
      <c r="AH32" s="6"/>
      <c r="AI32" s="6"/>
      <c r="AJ32" s="6"/>
      <c r="AK32" s="6"/>
      <c r="AL32" s="6"/>
      <c r="AM32" s="6"/>
      <c r="AN32" s="6"/>
      <c r="AO32" s="6"/>
      <c r="AP32" s="6"/>
      <c r="AQ32" s="6">
        <f t="shared" si="2"/>
        <v>1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>
        <f t="shared" si="3"/>
        <v>0</v>
      </c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>
        <f t="shared" si="4"/>
        <v>0</v>
      </c>
      <c r="CE32" s="6"/>
      <c r="CF32" s="6">
        <v>1</v>
      </c>
      <c r="CG32" s="6"/>
      <c r="CH32" s="6"/>
      <c r="CI32" s="6"/>
      <c r="CJ32" s="6">
        <v>1</v>
      </c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>
        <f t="shared" si="5"/>
        <v>2</v>
      </c>
      <c r="CX32" s="6"/>
      <c r="CY32" s="6">
        <v>7</v>
      </c>
    </row>
    <row r="33" spans="1:103" x14ac:dyDescent="0.25">
      <c r="A33" s="4" t="s">
        <v>125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1"/>
        <v>0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>
        <f t="shared" si="2"/>
        <v>0</v>
      </c>
      <c r="AR33" s="6"/>
      <c r="AS33" s="6"/>
      <c r="AT33" s="6"/>
      <c r="AU33" s="6"/>
      <c r="AV33" s="6"/>
      <c r="AW33" s="6"/>
      <c r="AX33" s="6"/>
      <c r="AY33" s="6">
        <v>1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>
        <f t="shared" si="3"/>
        <v>1</v>
      </c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>
        <f t="shared" si="4"/>
        <v>0</v>
      </c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>
        <f t="shared" si="5"/>
        <v>0</v>
      </c>
      <c r="CX33" s="6"/>
      <c r="CY33" s="6">
        <v>1</v>
      </c>
    </row>
    <row r="34" spans="1:103" x14ac:dyDescent="0.25">
      <c r="A34" s="4" t="s">
        <v>126</v>
      </c>
      <c r="B34" s="6"/>
      <c r="C34" s="6"/>
      <c r="D34" s="6"/>
      <c r="E34" s="6"/>
      <c r="F34" s="6"/>
      <c r="G34" s="6"/>
      <c r="H34" s="6">
        <v>1</v>
      </c>
      <c r="I34" s="6"/>
      <c r="J34" s="6"/>
      <c r="K34" s="6"/>
      <c r="L34" s="6">
        <v>1</v>
      </c>
      <c r="M34" s="6"/>
      <c r="N34" s="6"/>
      <c r="O34" s="6">
        <f t="shared" si="0"/>
        <v>2</v>
      </c>
      <c r="P34" s="6"/>
      <c r="Q34" s="6"/>
      <c r="R34" s="6"/>
      <c r="S34" s="6"/>
      <c r="T34" s="6"/>
      <c r="U34" s="6">
        <v>1</v>
      </c>
      <c r="V34" s="6">
        <v>1</v>
      </c>
      <c r="W34" s="6"/>
      <c r="X34" s="6"/>
      <c r="Y34" s="6"/>
      <c r="Z34" s="6"/>
      <c r="AA34" s="6"/>
      <c r="AB34" s="6"/>
      <c r="AC34" s="6"/>
      <c r="AD34" s="6"/>
      <c r="AE34" s="6">
        <f t="shared" si="1"/>
        <v>2</v>
      </c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/>
      <c r="AP34" s="6"/>
      <c r="AQ34" s="6">
        <f t="shared" si="2"/>
        <v>1</v>
      </c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>
        <f t="shared" si="3"/>
        <v>0</v>
      </c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>
        <f t="shared" si="4"/>
        <v>0</v>
      </c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>
        <f t="shared" si="5"/>
        <v>0</v>
      </c>
      <c r="CX34" s="6"/>
      <c r="CY34" s="6">
        <v>5</v>
      </c>
    </row>
    <row r="35" spans="1:103" x14ac:dyDescent="0.25">
      <c r="A35" s="4" t="s">
        <v>127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0"/>
        <v>0</v>
      </c>
      <c r="P35" s="6"/>
      <c r="Q35" s="6"/>
      <c r="R35" s="6"/>
      <c r="S35" s="6"/>
      <c r="T35" s="6"/>
      <c r="U35" s="6">
        <v>1</v>
      </c>
      <c r="V35" s="6"/>
      <c r="W35" s="6"/>
      <c r="X35" s="6"/>
      <c r="Y35" s="6"/>
      <c r="Z35" s="6">
        <v>1</v>
      </c>
      <c r="AA35" s="6"/>
      <c r="AB35" s="6"/>
      <c r="AC35" s="6"/>
      <c r="AD35" s="6"/>
      <c r="AE35" s="6">
        <f t="shared" si="1"/>
        <v>2</v>
      </c>
      <c r="AF35" s="6">
        <v>1</v>
      </c>
      <c r="AG35" s="6"/>
      <c r="AH35" s="6">
        <v>1</v>
      </c>
      <c r="AI35" s="6"/>
      <c r="AJ35" s="6"/>
      <c r="AK35" s="6"/>
      <c r="AL35" s="6"/>
      <c r="AM35" s="6"/>
      <c r="AN35" s="6"/>
      <c r="AO35" s="6"/>
      <c r="AP35" s="6"/>
      <c r="AQ35" s="6">
        <f t="shared" si="2"/>
        <v>2</v>
      </c>
      <c r="AR35" s="6">
        <v>1</v>
      </c>
      <c r="AS35" s="6"/>
      <c r="AT35" s="6"/>
      <c r="AU35" s="6"/>
      <c r="AV35" s="6"/>
      <c r="AW35" s="6"/>
      <c r="AX35" s="6"/>
      <c r="AY35" s="6"/>
      <c r="AZ35" s="6">
        <v>1</v>
      </c>
      <c r="BA35" s="6"/>
      <c r="BB35" s="6"/>
      <c r="BC35" s="6"/>
      <c r="BD35" s="6">
        <v>1</v>
      </c>
      <c r="BE35" s="6"/>
      <c r="BF35" s="6">
        <v>1</v>
      </c>
      <c r="BG35" s="6"/>
      <c r="BH35" s="6"/>
      <c r="BI35" s="6"/>
      <c r="BJ35" s="6">
        <f t="shared" si="3"/>
        <v>4</v>
      </c>
      <c r="BK35" s="6">
        <v>1</v>
      </c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>
        <f t="shared" si="4"/>
        <v>1</v>
      </c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>
        <v>1</v>
      </c>
      <c r="CS35" s="6"/>
      <c r="CT35" s="6"/>
      <c r="CU35" s="6"/>
      <c r="CV35" s="6"/>
      <c r="CW35" s="6">
        <f t="shared" si="5"/>
        <v>1</v>
      </c>
      <c r="CX35" s="6">
        <v>1</v>
      </c>
      <c r="CY35" s="6">
        <v>11</v>
      </c>
    </row>
    <row r="36" spans="1:103" x14ac:dyDescent="0.25">
      <c r="A36" s="4" t="s">
        <v>128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si="0"/>
        <v>0</v>
      </c>
      <c r="P36" s="6"/>
      <c r="Q36" s="6"/>
      <c r="R36" s="6"/>
      <c r="S36" s="6">
        <v>1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1"/>
        <v>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>
        <f t="shared" si="2"/>
        <v>0</v>
      </c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>
        <f t="shared" si="3"/>
        <v>0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>
        <f t="shared" si="4"/>
        <v>0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>
        <f t="shared" si="5"/>
        <v>0</v>
      </c>
      <c r="CX36" s="6"/>
      <c r="CY36" s="6">
        <v>1</v>
      </c>
    </row>
    <row r="37" spans="1:103" x14ac:dyDescent="0.25">
      <c r="A37" s="4" t="s">
        <v>129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si="0"/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1"/>
        <v>0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>
        <f t="shared" si="2"/>
        <v>0</v>
      </c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>
        <f t="shared" si="3"/>
        <v>0</v>
      </c>
      <c r="BK37" s="6"/>
      <c r="BL37" s="6"/>
      <c r="BM37" s="6"/>
      <c r="BN37" s="6"/>
      <c r="BO37" s="6"/>
      <c r="BP37" s="6"/>
      <c r="BQ37" s="6"/>
      <c r="BR37" s="6"/>
      <c r="BS37" s="6">
        <v>1</v>
      </c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>
        <f t="shared" si="4"/>
        <v>1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>
        <f t="shared" si="5"/>
        <v>0</v>
      </c>
      <c r="CX37" s="6"/>
      <c r="CY37" s="6">
        <v>1</v>
      </c>
    </row>
    <row r="38" spans="1:103" x14ac:dyDescent="0.25">
      <c r="A38" s="4" t="s">
        <v>96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2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2</v>
      </c>
      <c r="O38" s="6">
        <f t="shared" si="0"/>
        <v>16</v>
      </c>
      <c r="P38" s="6">
        <v>2</v>
      </c>
      <c r="Q38" s="6">
        <v>1</v>
      </c>
      <c r="R38" s="6">
        <v>1</v>
      </c>
      <c r="S38" s="6">
        <v>2</v>
      </c>
      <c r="T38" s="6">
        <v>4</v>
      </c>
      <c r="U38" s="6">
        <v>3</v>
      </c>
      <c r="V38" s="6">
        <v>2</v>
      </c>
      <c r="W38" s="6">
        <v>2</v>
      </c>
      <c r="X38" s="6">
        <v>1</v>
      </c>
      <c r="Y38" s="6">
        <v>2</v>
      </c>
      <c r="Z38" s="6">
        <v>2</v>
      </c>
      <c r="AA38" s="6">
        <v>1</v>
      </c>
      <c r="AB38" s="6">
        <v>1</v>
      </c>
      <c r="AC38" s="6">
        <v>1</v>
      </c>
      <c r="AD38" s="6">
        <v>2</v>
      </c>
      <c r="AE38" s="6">
        <f t="shared" si="1"/>
        <v>27</v>
      </c>
      <c r="AF38" s="6">
        <v>2</v>
      </c>
      <c r="AG38" s="6">
        <v>2</v>
      </c>
      <c r="AH38" s="6">
        <v>2</v>
      </c>
      <c r="AI38" s="6">
        <v>2</v>
      </c>
      <c r="AJ38" s="6">
        <v>3</v>
      </c>
      <c r="AK38" s="6">
        <v>3</v>
      </c>
      <c r="AL38" s="6">
        <v>1</v>
      </c>
      <c r="AM38" s="6">
        <v>1</v>
      </c>
      <c r="AN38" s="6">
        <v>1</v>
      </c>
      <c r="AO38" s="6">
        <v>1</v>
      </c>
      <c r="AP38" s="6">
        <v>1</v>
      </c>
      <c r="AQ38" s="6">
        <f t="shared" si="2"/>
        <v>19</v>
      </c>
      <c r="AR38" s="6">
        <v>2</v>
      </c>
      <c r="AS38" s="6">
        <v>1</v>
      </c>
      <c r="AT38" s="6">
        <v>3</v>
      </c>
      <c r="AU38" s="6">
        <v>3</v>
      </c>
      <c r="AV38" s="6">
        <v>4</v>
      </c>
      <c r="AW38" s="6">
        <v>5</v>
      </c>
      <c r="AX38" s="6">
        <v>2</v>
      </c>
      <c r="AY38" s="6">
        <v>3</v>
      </c>
      <c r="AZ38" s="6">
        <v>4</v>
      </c>
      <c r="BA38" s="6">
        <v>5</v>
      </c>
      <c r="BB38" s="6">
        <v>3</v>
      </c>
      <c r="BC38" s="6">
        <v>2</v>
      </c>
      <c r="BD38" s="6">
        <v>1</v>
      </c>
      <c r="BE38" s="6">
        <v>1</v>
      </c>
      <c r="BF38" s="6">
        <v>6</v>
      </c>
      <c r="BG38" s="6">
        <v>2</v>
      </c>
      <c r="BH38" s="6">
        <v>1</v>
      </c>
      <c r="BI38" s="6">
        <v>1</v>
      </c>
      <c r="BJ38" s="6">
        <f t="shared" si="3"/>
        <v>49</v>
      </c>
      <c r="BK38" s="6">
        <v>7</v>
      </c>
      <c r="BL38" s="6">
        <v>4</v>
      </c>
      <c r="BM38" s="6">
        <v>5</v>
      </c>
      <c r="BN38" s="6">
        <v>1</v>
      </c>
      <c r="BO38" s="6">
        <v>2</v>
      </c>
      <c r="BP38" s="6">
        <v>3</v>
      </c>
      <c r="BQ38" s="6">
        <v>6</v>
      </c>
      <c r="BR38" s="6">
        <v>2</v>
      </c>
      <c r="BS38" s="6">
        <v>3</v>
      </c>
      <c r="BT38" s="6">
        <v>2</v>
      </c>
      <c r="BU38" s="6">
        <v>7</v>
      </c>
      <c r="BV38" s="6">
        <v>2</v>
      </c>
      <c r="BW38" s="6">
        <v>5</v>
      </c>
      <c r="BX38" s="6">
        <v>3</v>
      </c>
      <c r="BY38" s="6">
        <v>1</v>
      </c>
      <c r="BZ38" s="6">
        <v>6</v>
      </c>
      <c r="CA38" s="6">
        <v>3</v>
      </c>
      <c r="CB38" s="6">
        <v>7</v>
      </c>
      <c r="CC38" s="6">
        <v>4</v>
      </c>
      <c r="CD38" s="6">
        <f t="shared" si="4"/>
        <v>73</v>
      </c>
      <c r="CE38" s="6">
        <v>3</v>
      </c>
      <c r="CF38" s="6">
        <v>3</v>
      </c>
      <c r="CG38" s="6">
        <v>4</v>
      </c>
      <c r="CH38" s="6">
        <v>3</v>
      </c>
      <c r="CI38" s="6">
        <v>3</v>
      </c>
      <c r="CJ38" s="6">
        <v>3</v>
      </c>
      <c r="CK38" s="6">
        <v>2</v>
      </c>
      <c r="CL38" s="6">
        <v>3</v>
      </c>
      <c r="CM38" s="6">
        <v>7</v>
      </c>
      <c r="CN38" s="6">
        <v>5</v>
      </c>
      <c r="CO38" s="6">
        <v>1</v>
      </c>
      <c r="CP38" s="6">
        <v>3</v>
      </c>
      <c r="CQ38" s="6">
        <v>3</v>
      </c>
      <c r="CR38" s="6">
        <v>5</v>
      </c>
      <c r="CS38" s="6">
        <v>4</v>
      </c>
      <c r="CT38" s="6">
        <v>1</v>
      </c>
      <c r="CU38" s="6">
        <v>4</v>
      </c>
      <c r="CV38" s="6">
        <v>1</v>
      </c>
      <c r="CW38" s="6">
        <f t="shared" si="5"/>
        <v>58</v>
      </c>
      <c r="CX38" s="6">
        <v>6</v>
      </c>
      <c r="CY38" s="6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C40"/>
  <sheetViews>
    <sheetView tabSelected="1" topLeftCell="A18" workbookViewId="0">
      <selection activeCell="AK41" sqref="AK41"/>
    </sheetView>
  </sheetViews>
  <sheetFormatPr defaultRowHeight="15" x14ac:dyDescent="0.25"/>
  <cols>
    <col min="1" max="1" width="73.7109375" style="3" customWidth="1"/>
    <col min="2" max="2" width="7.42578125" style="1" customWidth="1"/>
    <col min="3" max="12" width="7.42578125" style="1" hidden="1" customWidth="1"/>
    <col min="13" max="13" width="7.42578125" style="1" customWidth="1"/>
    <col min="14" max="36" width="7.42578125" style="1" hidden="1" customWidth="1"/>
    <col min="37" max="37" width="7.42578125" style="1" customWidth="1"/>
    <col min="38" max="57" width="7.42578125" style="1" hidden="1" customWidth="1"/>
    <col min="58" max="58" width="7.42578125" style="1" customWidth="1"/>
    <col min="59" max="108" width="7.42578125" style="1" hidden="1" customWidth="1"/>
    <col min="109" max="109" width="7.42578125" style="1" customWidth="1"/>
    <col min="110" max="156" width="7.42578125" style="1" hidden="1" customWidth="1"/>
    <col min="157" max="159" width="7.42578125" style="1" customWidth="1"/>
  </cols>
  <sheetData>
    <row r="2" spans="1:159" x14ac:dyDescent="0.25">
      <c r="A2" s="2" t="s">
        <v>283</v>
      </c>
    </row>
    <row r="4" spans="1:159" s="2" customFormat="1" ht="60" x14ac:dyDescent="0.25">
      <c r="A4" s="7" t="s">
        <v>1</v>
      </c>
      <c r="B4" s="5" t="s">
        <v>131</v>
      </c>
      <c r="C4" s="5" t="s">
        <v>138</v>
      </c>
      <c r="D4" s="5" t="s">
        <v>139</v>
      </c>
      <c r="E4" s="5" t="s">
        <v>140</v>
      </c>
      <c r="F4" s="5" t="s">
        <v>141</v>
      </c>
      <c r="G4" s="5" t="s">
        <v>142</v>
      </c>
      <c r="H4" s="5" t="s">
        <v>143</v>
      </c>
      <c r="I4" s="5" t="s">
        <v>144</v>
      </c>
      <c r="J4" s="5" t="s">
        <v>145</v>
      </c>
      <c r="K4" s="5" t="s">
        <v>146</v>
      </c>
      <c r="L4" s="5" t="s">
        <v>29</v>
      </c>
      <c r="M4" s="5" t="s">
        <v>278</v>
      </c>
      <c r="N4" s="5" t="s">
        <v>147</v>
      </c>
      <c r="O4" s="5" t="s">
        <v>148</v>
      </c>
      <c r="P4" s="5" t="s">
        <v>149</v>
      </c>
      <c r="Q4" s="5" t="s">
        <v>150</v>
      </c>
      <c r="R4" s="5" t="s">
        <v>151</v>
      </c>
      <c r="S4" s="5" t="s">
        <v>152</v>
      </c>
      <c r="T4" s="5" t="s">
        <v>153</v>
      </c>
      <c r="U4" s="5" t="s">
        <v>154</v>
      </c>
      <c r="V4" s="5" t="s">
        <v>155</v>
      </c>
      <c r="W4" s="5" t="s">
        <v>156</v>
      </c>
      <c r="X4" s="5" t="s">
        <v>157</v>
      </c>
      <c r="Y4" s="5" t="s">
        <v>158</v>
      </c>
      <c r="Z4" s="5" t="s">
        <v>159</v>
      </c>
      <c r="AA4" s="5" t="s">
        <v>160</v>
      </c>
      <c r="AB4" s="5" t="s">
        <v>161</v>
      </c>
      <c r="AC4" s="5" t="s">
        <v>162</v>
      </c>
      <c r="AD4" s="5" t="s">
        <v>163</v>
      </c>
      <c r="AE4" s="5" t="s">
        <v>164</v>
      </c>
      <c r="AF4" s="5" t="s">
        <v>165</v>
      </c>
      <c r="AG4" s="5" t="s">
        <v>166</v>
      </c>
      <c r="AH4" s="5" t="s">
        <v>167</v>
      </c>
      <c r="AI4" s="5" t="s">
        <v>168</v>
      </c>
      <c r="AJ4" s="5" t="s">
        <v>169</v>
      </c>
      <c r="AK4" s="5" t="s">
        <v>279</v>
      </c>
      <c r="AL4" s="5" t="s">
        <v>170</v>
      </c>
      <c r="AM4" s="5" t="s">
        <v>171</v>
      </c>
      <c r="AN4" s="5" t="s">
        <v>172</v>
      </c>
      <c r="AO4" s="5" t="s">
        <v>173</v>
      </c>
      <c r="AP4" s="5" t="s">
        <v>174</v>
      </c>
      <c r="AQ4" s="5" t="s">
        <v>175</v>
      </c>
      <c r="AR4" s="5" t="s">
        <v>176</v>
      </c>
      <c r="AS4" s="5" t="s">
        <v>177</v>
      </c>
      <c r="AT4" s="5" t="s">
        <v>178</v>
      </c>
      <c r="AU4" s="5" t="s">
        <v>179</v>
      </c>
      <c r="AV4" s="5" t="s">
        <v>180</v>
      </c>
      <c r="AW4" s="5" t="s">
        <v>181</v>
      </c>
      <c r="AX4" s="5" t="s">
        <v>182</v>
      </c>
      <c r="AY4" s="5" t="s">
        <v>183</v>
      </c>
      <c r="AZ4" s="5" t="s">
        <v>184</v>
      </c>
      <c r="BA4" s="5" t="s">
        <v>54</v>
      </c>
      <c r="BB4" s="5" t="s">
        <v>185</v>
      </c>
      <c r="BC4" s="5" t="s">
        <v>186</v>
      </c>
      <c r="BD4" s="5" t="s">
        <v>58</v>
      </c>
      <c r="BE4" s="5" t="s">
        <v>187</v>
      </c>
      <c r="BF4" s="5" t="s">
        <v>280</v>
      </c>
      <c r="BG4" s="5" t="s">
        <v>188</v>
      </c>
      <c r="BH4" s="5" t="s">
        <v>189</v>
      </c>
      <c r="BI4" s="5" t="s">
        <v>190</v>
      </c>
      <c r="BJ4" s="5" t="s">
        <v>191</v>
      </c>
      <c r="BK4" s="5" t="s">
        <v>192</v>
      </c>
      <c r="BL4" s="5" t="s">
        <v>193</v>
      </c>
      <c r="BM4" s="5" t="s">
        <v>194</v>
      </c>
      <c r="BN4" s="5" t="s">
        <v>195</v>
      </c>
      <c r="BO4" s="5" t="s">
        <v>196</v>
      </c>
      <c r="BP4" s="5" t="s">
        <v>197</v>
      </c>
      <c r="BQ4" s="5" t="s">
        <v>62</v>
      </c>
      <c r="BR4" s="5" t="s">
        <v>198</v>
      </c>
      <c r="BS4" s="5" t="s">
        <v>199</v>
      </c>
      <c r="BT4" s="5" t="s">
        <v>200</v>
      </c>
      <c r="BU4" s="5" t="s">
        <v>64</v>
      </c>
      <c r="BV4" s="5" t="s">
        <v>201</v>
      </c>
      <c r="BW4" s="5" t="s">
        <v>202</v>
      </c>
      <c r="BX4" s="5" t="s">
        <v>203</v>
      </c>
      <c r="BY4" s="5" t="s">
        <v>204</v>
      </c>
      <c r="BZ4" s="5" t="s">
        <v>205</v>
      </c>
      <c r="CA4" s="5" t="s">
        <v>206</v>
      </c>
      <c r="CB4" s="5" t="s">
        <v>207</v>
      </c>
      <c r="CC4" s="5" t="s">
        <v>208</v>
      </c>
      <c r="CD4" s="5" t="s">
        <v>209</v>
      </c>
      <c r="CE4" s="5" t="s">
        <v>210</v>
      </c>
      <c r="CF4" s="5" t="s">
        <v>211</v>
      </c>
      <c r="CG4" s="5" t="s">
        <v>212</v>
      </c>
      <c r="CH4" s="5" t="s">
        <v>213</v>
      </c>
      <c r="CI4" s="5" t="s">
        <v>214</v>
      </c>
      <c r="CJ4" s="5" t="s">
        <v>215</v>
      </c>
      <c r="CK4" s="5" t="s">
        <v>216</v>
      </c>
      <c r="CL4" s="5" t="s">
        <v>217</v>
      </c>
      <c r="CM4" s="5" t="s">
        <v>218</v>
      </c>
      <c r="CN4" s="5" t="s">
        <v>219</v>
      </c>
      <c r="CO4" s="5" t="s">
        <v>220</v>
      </c>
      <c r="CP4" s="5" t="s">
        <v>221</v>
      </c>
      <c r="CQ4" s="5" t="s">
        <v>222</v>
      </c>
      <c r="CR4" s="5" t="s">
        <v>223</v>
      </c>
      <c r="CS4" s="5" t="s">
        <v>224</v>
      </c>
      <c r="CT4" s="5" t="s">
        <v>225</v>
      </c>
      <c r="CU4" s="5" t="s">
        <v>226</v>
      </c>
      <c r="CV4" s="5" t="s">
        <v>227</v>
      </c>
      <c r="CW4" s="5" t="s">
        <v>228</v>
      </c>
      <c r="CX4" s="5" t="s">
        <v>229</v>
      </c>
      <c r="CY4" s="5" t="s">
        <v>230</v>
      </c>
      <c r="CZ4" s="5" t="s">
        <v>231</v>
      </c>
      <c r="DA4" s="5" t="s">
        <v>232</v>
      </c>
      <c r="DB4" s="5" t="s">
        <v>77</v>
      </c>
      <c r="DC4" s="5" t="s">
        <v>233</v>
      </c>
      <c r="DD4" s="5" t="s">
        <v>234</v>
      </c>
      <c r="DE4" s="5" t="s">
        <v>281</v>
      </c>
      <c r="DF4" s="5" t="s">
        <v>235</v>
      </c>
      <c r="DG4" s="5" t="s">
        <v>236</v>
      </c>
      <c r="DH4" s="5" t="s">
        <v>237</v>
      </c>
      <c r="DI4" s="5" t="s">
        <v>79</v>
      </c>
      <c r="DJ4" s="5" t="s">
        <v>238</v>
      </c>
      <c r="DK4" s="5" t="s">
        <v>239</v>
      </c>
      <c r="DL4" s="5" t="s">
        <v>240</v>
      </c>
      <c r="DM4" s="5" t="s">
        <v>241</v>
      </c>
      <c r="DN4" s="5" t="s">
        <v>242</v>
      </c>
      <c r="DO4" s="5" t="s">
        <v>243</v>
      </c>
      <c r="DP4" s="5" t="s">
        <v>244</v>
      </c>
      <c r="DQ4" s="5" t="s">
        <v>245</v>
      </c>
      <c r="DR4" s="5" t="s">
        <v>246</v>
      </c>
      <c r="DS4" s="5" t="s">
        <v>247</v>
      </c>
      <c r="DT4" s="5" t="s">
        <v>248</v>
      </c>
      <c r="DU4" s="5" t="s">
        <v>249</v>
      </c>
      <c r="DV4" s="5" t="s">
        <v>250</v>
      </c>
      <c r="DW4" s="5" t="s">
        <v>251</v>
      </c>
      <c r="DX4" s="5" t="s">
        <v>252</v>
      </c>
      <c r="DY4" s="5" t="s">
        <v>253</v>
      </c>
      <c r="DZ4" s="5" t="s">
        <v>254</v>
      </c>
      <c r="EA4" s="5" t="s">
        <v>255</v>
      </c>
      <c r="EB4" s="5" t="s">
        <v>256</v>
      </c>
      <c r="EC4" s="5" t="s">
        <v>87</v>
      </c>
      <c r="ED4" s="5" t="s">
        <v>257</v>
      </c>
      <c r="EE4" s="5" t="s">
        <v>258</v>
      </c>
      <c r="EF4" s="5" t="s">
        <v>259</v>
      </c>
      <c r="EG4" s="5" t="s">
        <v>260</v>
      </c>
      <c r="EH4" s="5" t="s">
        <v>261</v>
      </c>
      <c r="EI4" s="5" t="s">
        <v>262</v>
      </c>
      <c r="EJ4" s="5" t="s">
        <v>263</v>
      </c>
      <c r="EK4" s="5" t="s">
        <v>264</v>
      </c>
      <c r="EL4" s="5" t="s">
        <v>91</v>
      </c>
      <c r="EM4" s="5" t="s">
        <v>265</v>
      </c>
      <c r="EN4" s="5" t="s">
        <v>266</v>
      </c>
      <c r="EO4" s="5" t="s">
        <v>267</v>
      </c>
      <c r="EP4" s="5" t="s">
        <v>268</v>
      </c>
      <c r="EQ4" s="5" t="s">
        <v>93</v>
      </c>
      <c r="ER4" s="5" t="s">
        <v>269</v>
      </c>
      <c r="ES4" s="5" t="s">
        <v>270</v>
      </c>
      <c r="ET4" s="5" t="s">
        <v>271</v>
      </c>
      <c r="EU4" s="5" t="s">
        <v>272</v>
      </c>
      <c r="EV4" s="5" t="s">
        <v>273</v>
      </c>
      <c r="EW4" s="5" t="s">
        <v>274</v>
      </c>
      <c r="EX4" s="5" t="s">
        <v>275</v>
      </c>
      <c r="EY4" s="5" t="s">
        <v>276</v>
      </c>
      <c r="EZ4" s="5" t="s">
        <v>277</v>
      </c>
      <c r="FA4" s="5" t="s">
        <v>282</v>
      </c>
      <c r="FB4" s="5" t="s">
        <v>137</v>
      </c>
      <c r="FC4" s="5" t="s">
        <v>96</v>
      </c>
    </row>
    <row r="5" spans="1:159" x14ac:dyDescent="0.25">
      <c r="A5" s="7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>
        <f>SUM(C5:L5)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>
        <f>SUM(N5:AJ5)</f>
        <v>0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>
        <f>SUM(AL5:BE5)</f>
        <v>0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>
        <v>1</v>
      </c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>
        <f>SUM(BG5:DD5)</f>
        <v>1</v>
      </c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>
        <f>SUM(DF5:EZ5)</f>
        <v>0</v>
      </c>
      <c r="FB5" s="6"/>
      <c r="FC5" s="6">
        <v>1</v>
      </c>
    </row>
    <row r="6" spans="1:159" x14ac:dyDescent="0.25">
      <c r="A6" s="7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f t="shared" ref="M6:M38" si="0">SUM(C6:L6)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>
        <f t="shared" ref="AK6:AK38" si="1">SUM(N6:AJ6)</f>
        <v>0</v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>
        <f t="shared" ref="BF6:BF38" si="2">SUM(AL6:BE6)</f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>
        <v>1</v>
      </c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>
        <f t="shared" ref="DE6:DE38" si="3">SUM(BG6:DD6)</f>
        <v>1</v>
      </c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>
        <v>1</v>
      </c>
      <c r="ET6" s="6"/>
      <c r="EU6" s="6"/>
      <c r="EV6" s="6"/>
      <c r="EW6" s="6"/>
      <c r="EX6" s="6"/>
      <c r="EY6" s="6"/>
      <c r="EZ6" s="6"/>
      <c r="FA6" s="6">
        <f t="shared" ref="FA6:FA38" si="4">SUM(DF6:EZ6)</f>
        <v>1</v>
      </c>
      <c r="FB6" s="6"/>
      <c r="FC6" s="6">
        <v>2</v>
      </c>
    </row>
    <row r="7" spans="1:159" x14ac:dyDescent="0.25">
      <c r="A7" s="7" t="s">
        <v>99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>
        <f t="shared" si="1"/>
        <v>0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>
        <f t="shared" si="2"/>
        <v>0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>
        <f t="shared" si="3"/>
        <v>0</v>
      </c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>
        <v>1</v>
      </c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>
        <v>1</v>
      </c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>
        <f t="shared" si="4"/>
        <v>2</v>
      </c>
      <c r="FB7" s="6"/>
      <c r="FC7" s="6">
        <v>2</v>
      </c>
    </row>
    <row r="8" spans="1:159" x14ac:dyDescent="0.25">
      <c r="A8" s="7" t="s">
        <v>100</v>
      </c>
      <c r="B8" s="6"/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>
        <f t="shared" si="0"/>
        <v>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>
        <f t="shared" si="1"/>
        <v>0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v>1</v>
      </c>
      <c r="AY8" s="6"/>
      <c r="AZ8" s="6"/>
      <c r="BA8" s="6"/>
      <c r="BB8" s="6">
        <v>1</v>
      </c>
      <c r="BC8" s="6"/>
      <c r="BD8" s="6"/>
      <c r="BE8" s="6"/>
      <c r="BF8" s="6">
        <f t="shared" si="2"/>
        <v>2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>
        <f t="shared" si="3"/>
        <v>0</v>
      </c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>
        <v>1</v>
      </c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>
        <f t="shared" si="4"/>
        <v>1</v>
      </c>
      <c r="FB8" s="6"/>
      <c r="FC8" s="6">
        <v>4</v>
      </c>
    </row>
    <row r="9" spans="1:159" x14ac:dyDescent="0.25">
      <c r="A9" s="7" t="s">
        <v>101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>
        <f t="shared" si="1"/>
        <v>0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>
        <f t="shared" si="2"/>
        <v>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>
        <v>1</v>
      </c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>
        <f t="shared" si="3"/>
        <v>1</v>
      </c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>
        <f t="shared" si="4"/>
        <v>0</v>
      </c>
      <c r="FB9" s="6"/>
      <c r="FC9" s="6">
        <v>1</v>
      </c>
    </row>
    <row r="10" spans="1:159" x14ac:dyDescent="0.25">
      <c r="A10" s="7" t="s">
        <v>102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>
        <f t="shared" si="1"/>
        <v>0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>
        <f t="shared" si="2"/>
        <v>0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>
        <v>1</v>
      </c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>
        <f t="shared" si="3"/>
        <v>1</v>
      </c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>
        <f t="shared" si="4"/>
        <v>0</v>
      </c>
      <c r="FB10" s="6"/>
      <c r="FC10" s="6">
        <v>1</v>
      </c>
    </row>
    <row r="11" spans="1:159" x14ac:dyDescent="0.25">
      <c r="A11" s="7" t="s">
        <v>103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f t="shared" si="1"/>
        <v>0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>
        <f t="shared" si="2"/>
        <v>0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>
        <v>1</v>
      </c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>
        <v>1</v>
      </c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>
        <f t="shared" si="3"/>
        <v>2</v>
      </c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>
        <f t="shared" si="4"/>
        <v>0</v>
      </c>
      <c r="FB11" s="6"/>
      <c r="FC11" s="6">
        <v>2</v>
      </c>
    </row>
    <row r="12" spans="1:159" x14ac:dyDescent="0.25">
      <c r="A12" s="7" t="s">
        <v>104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f t="shared" si="1"/>
        <v>0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>
        <f t="shared" si="2"/>
        <v>0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>
        <f t="shared" si="3"/>
        <v>0</v>
      </c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>
        <v>1</v>
      </c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>
        <f t="shared" si="4"/>
        <v>1</v>
      </c>
      <c r="FB12" s="6"/>
      <c r="FC12" s="6">
        <v>1</v>
      </c>
    </row>
    <row r="13" spans="1:159" x14ac:dyDescent="0.25">
      <c r="A13" s="7" t="s">
        <v>105</v>
      </c>
      <c r="B13" s="6">
        <v>1</v>
      </c>
      <c r="C13" s="6">
        <v>1</v>
      </c>
      <c r="D13" s="6">
        <v>1</v>
      </c>
      <c r="E13" s="6"/>
      <c r="F13" s="6"/>
      <c r="G13" s="6"/>
      <c r="H13" s="6"/>
      <c r="I13" s="6"/>
      <c r="J13" s="6"/>
      <c r="K13" s="6">
        <v>1</v>
      </c>
      <c r="L13" s="6"/>
      <c r="M13" s="6">
        <f t="shared" si="0"/>
        <v>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2</v>
      </c>
      <c r="AC13" s="6">
        <v>1</v>
      </c>
      <c r="AD13" s="6"/>
      <c r="AE13" s="6"/>
      <c r="AF13" s="6"/>
      <c r="AG13" s="6"/>
      <c r="AH13" s="6"/>
      <c r="AI13" s="6"/>
      <c r="AJ13" s="6"/>
      <c r="AK13" s="6">
        <f t="shared" si="1"/>
        <v>3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>
        <v>1</v>
      </c>
      <c r="AY13" s="6"/>
      <c r="AZ13" s="6"/>
      <c r="BA13" s="6"/>
      <c r="BB13" s="6"/>
      <c r="BC13" s="6"/>
      <c r="BD13" s="6"/>
      <c r="BE13" s="6"/>
      <c r="BF13" s="6">
        <f t="shared" si="2"/>
        <v>1</v>
      </c>
      <c r="BG13" s="6">
        <v>1</v>
      </c>
      <c r="BH13" s="6"/>
      <c r="BI13" s="6"/>
      <c r="BJ13" s="6"/>
      <c r="BK13" s="6"/>
      <c r="BL13" s="6"/>
      <c r="BM13" s="6"/>
      <c r="BN13" s="6"/>
      <c r="BO13" s="6">
        <v>1</v>
      </c>
      <c r="BP13" s="6">
        <v>1</v>
      </c>
      <c r="BQ13" s="6"/>
      <c r="BR13" s="6"/>
      <c r="BS13" s="6"/>
      <c r="BT13" s="6"/>
      <c r="BU13" s="6">
        <v>1</v>
      </c>
      <c r="BV13" s="6"/>
      <c r="BW13" s="6"/>
      <c r="BX13" s="6">
        <v>1</v>
      </c>
      <c r="BY13" s="6">
        <v>1</v>
      </c>
      <c r="BZ13" s="6"/>
      <c r="CA13" s="6"/>
      <c r="CB13" s="6"/>
      <c r="CC13" s="6"/>
      <c r="CD13" s="6"/>
      <c r="CE13" s="6">
        <v>1</v>
      </c>
      <c r="CF13" s="6"/>
      <c r="CG13" s="6">
        <v>2</v>
      </c>
      <c r="CH13" s="6"/>
      <c r="CI13" s="6"/>
      <c r="CJ13" s="6"/>
      <c r="CK13" s="6"/>
      <c r="CL13" s="6"/>
      <c r="CM13" s="6"/>
      <c r="CN13" s="6"/>
      <c r="CO13" s="6">
        <v>2</v>
      </c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>
        <f t="shared" si="3"/>
        <v>11</v>
      </c>
      <c r="DF13" s="6"/>
      <c r="DG13" s="6"/>
      <c r="DH13" s="6"/>
      <c r="DI13" s="6"/>
      <c r="DJ13" s="6">
        <v>1</v>
      </c>
      <c r="DK13" s="6"/>
      <c r="DL13" s="6"/>
      <c r="DM13" s="6">
        <v>1</v>
      </c>
      <c r="DN13" s="6"/>
      <c r="DO13" s="6">
        <v>1</v>
      </c>
      <c r="DP13" s="6"/>
      <c r="DQ13" s="6"/>
      <c r="DR13" s="6"/>
      <c r="DS13" s="6"/>
      <c r="DT13" s="6"/>
      <c r="DU13" s="6"/>
      <c r="DV13" s="6">
        <v>1</v>
      </c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>
        <f t="shared" si="4"/>
        <v>4</v>
      </c>
      <c r="FB13" s="6">
        <v>1</v>
      </c>
      <c r="FC13" s="6">
        <v>24</v>
      </c>
    </row>
    <row r="14" spans="1:159" x14ac:dyDescent="0.25">
      <c r="A14" s="7" t="s">
        <v>106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f t="shared" si="1"/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>
        <v>1</v>
      </c>
      <c r="AY14" s="6"/>
      <c r="AZ14" s="6"/>
      <c r="BA14" s="6"/>
      <c r="BB14" s="6"/>
      <c r="BC14" s="6"/>
      <c r="BD14" s="6"/>
      <c r="BE14" s="6"/>
      <c r="BF14" s="6">
        <f t="shared" si="2"/>
        <v>1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>
        <v>1</v>
      </c>
      <c r="DC14" s="6"/>
      <c r="DD14" s="6"/>
      <c r="DE14" s="6">
        <f t="shared" si="3"/>
        <v>1</v>
      </c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>
        <f t="shared" si="4"/>
        <v>0</v>
      </c>
      <c r="FB14" s="6"/>
      <c r="FC14" s="6">
        <v>2</v>
      </c>
    </row>
    <row r="15" spans="1:159" x14ac:dyDescent="0.25">
      <c r="A15" s="7" t="s">
        <v>107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>
        <f t="shared" si="1"/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>
        <f t="shared" si="2"/>
        <v>0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>
        <f t="shared" si="3"/>
        <v>0</v>
      </c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>
        <v>1</v>
      </c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>
        <f t="shared" si="4"/>
        <v>1</v>
      </c>
      <c r="FB15" s="6"/>
      <c r="FC15" s="6">
        <v>1</v>
      </c>
    </row>
    <row r="16" spans="1:159" ht="30" x14ac:dyDescent="0.25">
      <c r="A16" s="7" t="s">
        <v>108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f t="shared" si="1"/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>
        <f t="shared" si="2"/>
        <v>0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>
        <v>1</v>
      </c>
      <c r="DC16" s="6"/>
      <c r="DD16" s="6"/>
      <c r="DE16" s="6">
        <f t="shared" si="3"/>
        <v>1</v>
      </c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>
        <v>1</v>
      </c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>
        <v>1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>
        <f t="shared" si="4"/>
        <v>2</v>
      </c>
      <c r="FB16" s="6"/>
      <c r="FC16" s="6">
        <v>3</v>
      </c>
    </row>
    <row r="17" spans="1:159" x14ac:dyDescent="0.25">
      <c r="A17" s="7" t="s">
        <v>109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>
        <f t="shared" si="1"/>
        <v>0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>
        <f t="shared" si="2"/>
        <v>0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>
        <v>1</v>
      </c>
      <c r="DC17" s="6"/>
      <c r="DD17" s="6"/>
      <c r="DE17" s="6">
        <f t="shared" si="3"/>
        <v>1</v>
      </c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>
        <f t="shared" si="4"/>
        <v>0</v>
      </c>
      <c r="FB17" s="6"/>
      <c r="FC17" s="6">
        <v>1</v>
      </c>
    </row>
    <row r="18" spans="1:159" x14ac:dyDescent="0.25">
      <c r="A18" s="7" t="s">
        <v>110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>
        <f t="shared" si="1"/>
        <v>0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>
        <f t="shared" si="2"/>
        <v>0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>
        <f t="shared" si="3"/>
        <v>0</v>
      </c>
      <c r="DF18" s="6"/>
      <c r="DG18" s="6"/>
      <c r="DH18" s="6"/>
      <c r="DI18" s="6"/>
      <c r="DJ18" s="6"/>
      <c r="DK18" s="6"/>
      <c r="DL18" s="6"/>
      <c r="DM18" s="6">
        <v>1</v>
      </c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>
        <f t="shared" si="4"/>
        <v>1</v>
      </c>
      <c r="FB18" s="6"/>
      <c r="FC18" s="6">
        <v>1</v>
      </c>
    </row>
    <row r="19" spans="1:159" x14ac:dyDescent="0.25">
      <c r="A19" s="7" t="s">
        <v>111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v>1</v>
      </c>
      <c r="AJ19" s="6"/>
      <c r="AK19" s="6">
        <f t="shared" si="1"/>
        <v>1</v>
      </c>
      <c r="AL19" s="6"/>
      <c r="AM19" s="6">
        <v>1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>
        <f t="shared" si="2"/>
        <v>1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>
        <f t="shared" si="3"/>
        <v>0</v>
      </c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>
        <f t="shared" si="4"/>
        <v>0</v>
      </c>
      <c r="FB19" s="6"/>
      <c r="FC19" s="6">
        <v>2</v>
      </c>
    </row>
    <row r="20" spans="1:159" x14ac:dyDescent="0.25">
      <c r="A20" s="7" t="s">
        <v>112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 t="shared" si="1"/>
        <v>0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>
        <f t="shared" si="2"/>
        <v>0</v>
      </c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>
        <v>1</v>
      </c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>
        <f t="shared" si="3"/>
        <v>1</v>
      </c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>
        <f t="shared" si="4"/>
        <v>0</v>
      </c>
      <c r="FB20" s="6"/>
      <c r="FC20" s="6">
        <v>1</v>
      </c>
    </row>
    <row r="21" spans="1:159" x14ac:dyDescent="0.25">
      <c r="A21" s="7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f t="shared" si="1"/>
        <v>0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>
        <v>1</v>
      </c>
      <c r="AX21" s="6"/>
      <c r="AY21" s="6"/>
      <c r="AZ21" s="6"/>
      <c r="BA21" s="6"/>
      <c r="BB21" s="6"/>
      <c r="BC21" s="6"/>
      <c r="BD21" s="6"/>
      <c r="BE21" s="6"/>
      <c r="BF21" s="6">
        <f t="shared" si="2"/>
        <v>1</v>
      </c>
      <c r="BG21" s="6"/>
      <c r="BH21" s="6"/>
      <c r="BI21" s="6"/>
      <c r="BJ21" s="6"/>
      <c r="BK21" s="6"/>
      <c r="BL21" s="6">
        <v>1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>
        <f t="shared" si="3"/>
        <v>1</v>
      </c>
      <c r="DF21" s="6"/>
      <c r="DG21" s="6"/>
      <c r="DH21" s="6"/>
      <c r="DI21" s="6"/>
      <c r="DJ21" s="6"/>
      <c r="DK21" s="6"/>
      <c r="DL21" s="6">
        <v>1</v>
      </c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>
        <v>1</v>
      </c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>
        <v>1</v>
      </c>
      <c r="EY21" s="6"/>
      <c r="EZ21" s="6"/>
      <c r="FA21" s="6">
        <f t="shared" si="4"/>
        <v>3</v>
      </c>
      <c r="FB21" s="6"/>
      <c r="FC21" s="6">
        <v>5</v>
      </c>
    </row>
    <row r="22" spans="1:159" x14ac:dyDescent="0.25">
      <c r="A22" s="7" t="s">
        <v>114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1"/>
        <v>0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>
        <f t="shared" si="2"/>
        <v>0</v>
      </c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>
        <v>1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>
        <f t="shared" si="3"/>
        <v>1</v>
      </c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>
        <v>1</v>
      </c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>
        <f t="shared" si="4"/>
        <v>1</v>
      </c>
      <c r="FB22" s="6"/>
      <c r="FC22" s="6">
        <v>2</v>
      </c>
    </row>
    <row r="23" spans="1:159" ht="30" x14ac:dyDescent="0.25">
      <c r="A23" s="7" t="s">
        <v>115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f t="shared" si="0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1"/>
        <v>1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>
        <v>1</v>
      </c>
      <c r="BF23" s="6">
        <f t="shared" si="2"/>
        <v>1</v>
      </c>
      <c r="BG23" s="6"/>
      <c r="BH23" s="6"/>
      <c r="BI23" s="6"/>
      <c r="BJ23" s="6"/>
      <c r="BK23" s="6">
        <v>1</v>
      </c>
      <c r="BL23" s="6"/>
      <c r="BM23" s="6"/>
      <c r="BN23" s="6">
        <v>1</v>
      </c>
      <c r="BO23" s="6"/>
      <c r="BP23" s="6">
        <v>1</v>
      </c>
      <c r="BQ23" s="6">
        <v>1</v>
      </c>
      <c r="BR23" s="6">
        <v>1</v>
      </c>
      <c r="BS23" s="6"/>
      <c r="BT23" s="6"/>
      <c r="BU23" s="6">
        <v>1</v>
      </c>
      <c r="BV23" s="6">
        <v>1</v>
      </c>
      <c r="BW23" s="6">
        <v>1</v>
      </c>
      <c r="BX23" s="6">
        <v>1</v>
      </c>
      <c r="BY23" s="6"/>
      <c r="BZ23" s="6">
        <v>2</v>
      </c>
      <c r="CA23" s="6">
        <v>1</v>
      </c>
      <c r="CB23" s="6"/>
      <c r="CC23" s="6"/>
      <c r="CD23" s="6"/>
      <c r="CE23" s="6"/>
      <c r="CF23" s="6"/>
      <c r="CG23" s="6"/>
      <c r="CH23" s="6"/>
      <c r="CI23" s="6">
        <v>1</v>
      </c>
      <c r="CJ23" s="6"/>
      <c r="CK23" s="6"/>
      <c r="CL23" s="6"/>
      <c r="CM23" s="6"/>
      <c r="CN23" s="6"/>
      <c r="CO23" s="6"/>
      <c r="CP23" s="6"/>
      <c r="CQ23" s="6">
        <v>1</v>
      </c>
      <c r="CR23" s="6">
        <v>1</v>
      </c>
      <c r="CS23" s="6">
        <v>3</v>
      </c>
      <c r="CT23" s="6">
        <v>1</v>
      </c>
      <c r="CU23" s="6"/>
      <c r="CV23" s="6">
        <v>3</v>
      </c>
      <c r="CW23" s="6"/>
      <c r="CX23" s="6"/>
      <c r="CY23" s="6">
        <v>1</v>
      </c>
      <c r="CZ23" s="6">
        <v>1</v>
      </c>
      <c r="DA23" s="6"/>
      <c r="DB23" s="6">
        <v>2</v>
      </c>
      <c r="DC23" s="6"/>
      <c r="DD23" s="6"/>
      <c r="DE23" s="6">
        <f t="shared" si="3"/>
        <v>26</v>
      </c>
      <c r="DF23" s="6">
        <v>1</v>
      </c>
      <c r="DG23" s="6">
        <v>4</v>
      </c>
      <c r="DH23" s="6">
        <v>1</v>
      </c>
      <c r="DI23" s="6">
        <v>1</v>
      </c>
      <c r="DJ23" s="6">
        <v>1</v>
      </c>
      <c r="DK23" s="6"/>
      <c r="DL23" s="6"/>
      <c r="DM23" s="6">
        <v>3</v>
      </c>
      <c r="DN23" s="6">
        <v>1</v>
      </c>
      <c r="DO23" s="6"/>
      <c r="DP23" s="6">
        <v>1</v>
      </c>
      <c r="DQ23" s="6"/>
      <c r="DR23" s="6">
        <v>5</v>
      </c>
      <c r="DS23" s="6">
        <v>3</v>
      </c>
      <c r="DT23" s="6">
        <v>1</v>
      </c>
      <c r="DU23" s="6">
        <v>1</v>
      </c>
      <c r="DV23" s="6">
        <v>1</v>
      </c>
      <c r="DW23" s="6">
        <v>1</v>
      </c>
      <c r="DX23" s="6"/>
      <c r="DY23" s="6"/>
      <c r="DZ23" s="6">
        <v>1</v>
      </c>
      <c r="EA23" s="6"/>
      <c r="EB23" s="6">
        <v>1</v>
      </c>
      <c r="EC23" s="6"/>
      <c r="ED23" s="6">
        <v>2</v>
      </c>
      <c r="EE23" s="6">
        <v>1</v>
      </c>
      <c r="EF23" s="6">
        <v>1</v>
      </c>
      <c r="EG23" s="6">
        <v>2</v>
      </c>
      <c r="EH23" s="6">
        <v>2</v>
      </c>
      <c r="EI23" s="6">
        <v>1</v>
      </c>
      <c r="EJ23" s="6">
        <v>3</v>
      </c>
      <c r="EK23" s="6">
        <v>1</v>
      </c>
      <c r="EL23" s="6"/>
      <c r="EM23" s="6">
        <v>3</v>
      </c>
      <c r="EN23" s="6">
        <v>1</v>
      </c>
      <c r="EO23" s="6">
        <v>1</v>
      </c>
      <c r="EP23" s="6"/>
      <c r="EQ23" s="6"/>
      <c r="ER23" s="6">
        <v>1</v>
      </c>
      <c r="ES23" s="6"/>
      <c r="ET23" s="6">
        <v>1</v>
      </c>
      <c r="EU23" s="6">
        <v>1</v>
      </c>
      <c r="EV23" s="6"/>
      <c r="EW23" s="6">
        <v>4</v>
      </c>
      <c r="EX23" s="6"/>
      <c r="EY23" s="6"/>
      <c r="EZ23" s="6">
        <v>1</v>
      </c>
      <c r="FA23" s="6">
        <f t="shared" si="4"/>
        <v>53</v>
      </c>
      <c r="FB23" s="6"/>
      <c r="FC23" s="6">
        <v>81</v>
      </c>
    </row>
    <row r="24" spans="1:159" x14ac:dyDescent="0.25">
      <c r="A24" s="7" t="s">
        <v>116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f t="shared" si="0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f t="shared" si="1"/>
        <v>0</v>
      </c>
      <c r="AL24" s="6"/>
      <c r="AM24" s="6"/>
      <c r="AN24" s="6"/>
      <c r="AO24" s="6"/>
      <c r="AP24" s="6"/>
      <c r="AQ24" s="6"/>
      <c r="AR24" s="6"/>
      <c r="AS24" s="6"/>
      <c r="AT24" s="6"/>
      <c r="AU24" s="6">
        <v>1</v>
      </c>
      <c r="AV24" s="6"/>
      <c r="AW24" s="6">
        <v>1</v>
      </c>
      <c r="AX24" s="6"/>
      <c r="AY24" s="6"/>
      <c r="AZ24" s="6"/>
      <c r="BA24" s="6"/>
      <c r="BB24" s="6"/>
      <c r="BC24" s="6"/>
      <c r="BD24" s="6"/>
      <c r="BE24" s="6"/>
      <c r="BF24" s="6">
        <f t="shared" si="2"/>
        <v>2</v>
      </c>
      <c r="BG24" s="6">
        <v>1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>
        <v>1</v>
      </c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>
        <v>1</v>
      </c>
      <c r="CM24" s="6"/>
      <c r="CN24" s="6"/>
      <c r="CO24" s="6"/>
      <c r="CP24" s="6">
        <v>1</v>
      </c>
      <c r="CQ24" s="6"/>
      <c r="CR24" s="6"/>
      <c r="CS24" s="6"/>
      <c r="CT24" s="6">
        <v>1</v>
      </c>
      <c r="CU24" s="6"/>
      <c r="CV24" s="6"/>
      <c r="CW24" s="6"/>
      <c r="CX24" s="6"/>
      <c r="CY24" s="6"/>
      <c r="CZ24" s="6"/>
      <c r="DA24" s="6"/>
      <c r="DB24" s="6">
        <v>1</v>
      </c>
      <c r="DC24" s="6"/>
      <c r="DD24" s="6">
        <v>1</v>
      </c>
      <c r="DE24" s="6">
        <f t="shared" si="3"/>
        <v>7</v>
      </c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>
        <v>1</v>
      </c>
      <c r="DR24" s="6"/>
      <c r="DS24" s="6"/>
      <c r="DT24" s="6"/>
      <c r="DU24" s="6">
        <v>1</v>
      </c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>
        <v>1</v>
      </c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>
        <f t="shared" si="4"/>
        <v>3</v>
      </c>
      <c r="FB24" s="6"/>
      <c r="FC24" s="6">
        <v>12</v>
      </c>
    </row>
    <row r="25" spans="1:159" x14ac:dyDescent="0.25">
      <c r="A25" s="7" t="s">
        <v>117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f t="shared" si="0"/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f t="shared" si="1"/>
        <v>0</v>
      </c>
      <c r="AL25" s="6"/>
      <c r="AM25" s="6"/>
      <c r="AN25" s="6"/>
      <c r="AO25" s="6"/>
      <c r="AP25" s="6"/>
      <c r="AQ25" s="6">
        <v>1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>
        <f t="shared" si="2"/>
        <v>1</v>
      </c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>
        <f t="shared" si="3"/>
        <v>0</v>
      </c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>
        <f t="shared" si="4"/>
        <v>0</v>
      </c>
      <c r="FB25" s="6"/>
      <c r="FC25" s="6">
        <v>1</v>
      </c>
    </row>
    <row r="26" spans="1:159" x14ac:dyDescent="0.25">
      <c r="A26" s="7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>
        <f t="shared" si="1"/>
        <v>0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>
        <f t="shared" si="2"/>
        <v>0</v>
      </c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>
        <f t="shared" si="3"/>
        <v>0</v>
      </c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>
        <v>1</v>
      </c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>
        <v>1</v>
      </c>
      <c r="EW26" s="6"/>
      <c r="EX26" s="6"/>
      <c r="EY26" s="6"/>
      <c r="EZ26" s="6"/>
      <c r="FA26" s="6">
        <f t="shared" si="4"/>
        <v>2</v>
      </c>
      <c r="FB26" s="6"/>
      <c r="FC26" s="6">
        <v>2</v>
      </c>
    </row>
    <row r="27" spans="1:159" ht="60" x14ac:dyDescent="0.25">
      <c r="A27" s="7" t="s">
        <v>119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f t="shared" si="0"/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f t="shared" si="1"/>
        <v>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>
        <f t="shared" si="2"/>
        <v>0</v>
      </c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>
        <v>1</v>
      </c>
      <c r="CM27" s="6"/>
      <c r="CN27" s="6"/>
      <c r="CO27" s="6">
        <v>2</v>
      </c>
      <c r="CP27" s="6"/>
      <c r="CQ27" s="6"/>
      <c r="CR27" s="6"/>
      <c r="CS27" s="6"/>
      <c r="CT27" s="6"/>
      <c r="CU27" s="6">
        <v>1</v>
      </c>
      <c r="CV27" s="6"/>
      <c r="CW27" s="6">
        <v>1</v>
      </c>
      <c r="CX27" s="6">
        <v>1</v>
      </c>
      <c r="CY27" s="6"/>
      <c r="CZ27" s="6"/>
      <c r="DA27" s="6"/>
      <c r="DB27" s="6">
        <v>1</v>
      </c>
      <c r="DC27" s="6"/>
      <c r="DD27" s="6"/>
      <c r="DE27" s="6">
        <f t="shared" si="3"/>
        <v>7</v>
      </c>
      <c r="DF27" s="6"/>
      <c r="DG27" s="6"/>
      <c r="DH27" s="6"/>
      <c r="DI27" s="6"/>
      <c r="DJ27" s="6">
        <v>1</v>
      </c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>
        <v>1</v>
      </c>
      <c r="DX27" s="6"/>
      <c r="DY27" s="6">
        <v>1</v>
      </c>
      <c r="DZ27" s="6"/>
      <c r="EA27" s="6"/>
      <c r="EB27" s="6"/>
      <c r="EC27" s="6"/>
      <c r="ED27" s="6"/>
      <c r="EE27" s="6"/>
      <c r="EF27" s="6"/>
      <c r="EG27" s="6"/>
      <c r="EH27" s="6">
        <v>1</v>
      </c>
      <c r="EI27" s="6"/>
      <c r="EJ27" s="6"/>
      <c r="EK27" s="6"/>
      <c r="EL27" s="6"/>
      <c r="EM27" s="6"/>
      <c r="EN27" s="6"/>
      <c r="EO27" s="6">
        <v>1</v>
      </c>
      <c r="EP27" s="6">
        <v>1</v>
      </c>
      <c r="EQ27" s="6"/>
      <c r="ER27" s="6"/>
      <c r="ES27" s="6"/>
      <c r="ET27" s="6"/>
      <c r="EU27" s="6"/>
      <c r="EV27" s="6"/>
      <c r="EW27" s="6"/>
      <c r="EX27" s="6"/>
      <c r="EY27" s="6">
        <v>1</v>
      </c>
      <c r="EZ27" s="6"/>
      <c r="FA27" s="6">
        <f t="shared" si="4"/>
        <v>7</v>
      </c>
      <c r="FB27" s="6"/>
      <c r="FC27" s="6">
        <v>14</v>
      </c>
    </row>
    <row r="28" spans="1:159" x14ac:dyDescent="0.25">
      <c r="A28" s="7" t="s">
        <v>120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f t="shared" si="0"/>
        <v>0</v>
      </c>
      <c r="N28" s="6"/>
      <c r="O28" s="6">
        <v>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f t="shared" si="1"/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>
        <f t="shared" si="2"/>
        <v>0</v>
      </c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>
        <v>1</v>
      </c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>
        <f t="shared" si="3"/>
        <v>1</v>
      </c>
      <c r="DF28" s="6"/>
      <c r="DG28" s="6"/>
      <c r="DH28" s="6"/>
      <c r="DI28" s="6"/>
      <c r="DJ28" s="6"/>
      <c r="DK28" s="6">
        <v>1</v>
      </c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>
        <v>1</v>
      </c>
      <c r="EJ28" s="6"/>
      <c r="EK28" s="6"/>
      <c r="EL28" s="6"/>
      <c r="EM28" s="6"/>
      <c r="EN28" s="6"/>
      <c r="EO28" s="6"/>
      <c r="EP28" s="6"/>
      <c r="EQ28" s="6">
        <v>1</v>
      </c>
      <c r="ER28" s="6"/>
      <c r="ES28" s="6"/>
      <c r="ET28" s="6"/>
      <c r="EU28" s="6"/>
      <c r="EV28" s="6"/>
      <c r="EW28" s="6"/>
      <c r="EX28" s="6"/>
      <c r="EY28" s="6"/>
      <c r="EZ28" s="6"/>
      <c r="FA28" s="6">
        <f t="shared" si="4"/>
        <v>3</v>
      </c>
      <c r="FB28" s="6"/>
      <c r="FC28" s="6">
        <v>5</v>
      </c>
    </row>
    <row r="29" spans="1:159" ht="60" x14ac:dyDescent="0.25">
      <c r="A29" s="7" t="s">
        <v>121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f t="shared" si="0"/>
        <v>0</v>
      </c>
      <c r="N29" s="6"/>
      <c r="O29" s="6"/>
      <c r="P29" s="6"/>
      <c r="Q29" s="6"/>
      <c r="R29" s="6"/>
      <c r="S29" s="6"/>
      <c r="T29" s="6"/>
      <c r="U29" s="6">
        <v>1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f t="shared" si="1"/>
        <v>1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>
        <f t="shared" si="2"/>
        <v>0</v>
      </c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>
        <v>1</v>
      </c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>
        <f t="shared" si="3"/>
        <v>1</v>
      </c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>
        <f t="shared" si="4"/>
        <v>0</v>
      </c>
      <c r="FB29" s="6"/>
      <c r="FC29" s="6">
        <v>2</v>
      </c>
    </row>
    <row r="30" spans="1:159" x14ac:dyDescent="0.25">
      <c r="A30" s="7" t="s">
        <v>122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f t="shared" si="0"/>
        <v>0</v>
      </c>
      <c r="N30" s="6"/>
      <c r="O30" s="6"/>
      <c r="P30" s="6"/>
      <c r="Q30" s="6"/>
      <c r="R30" s="6"/>
      <c r="S30" s="6"/>
      <c r="T30" s="6"/>
      <c r="U30" s="6"/>
      <c r="V30" s="6">
        <v>1</v>
      </c>
      <c r="W30" s="6"/>
      <c r="X30" s="6"/>
      <c r="Y30" s="6"/>
      <c r="Z30" s="6"/>
      <c r="AA30" s="6">
        <v>1</v>
      </c>
      <c r="AB30" s="6">
        <v>1</v>
      </c>
      <c r="AC30" s="6"/>
      <c r="AD30" s="6"/>
      <c r="AE30" s="6"/>
      <c r="AF30" s="6">
        <v>1</v>
      </c>
      <c r="AG30" s="6"/>
      <c r="AH30" s="6"/>
      <c r="AI30" s="6"/>
      <c r="AJ30" s="6"/>
      <c r="AK30" s="6">
        <f t="shared" si="1"/>
        <v>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1</v>
      </c>
      <c r="AX30" s="6"/>
      <c r="AY30" s="6"/>
      <c r="AZ30" s="6"/>
      <c r="BA30" s="6"/>
      <c r="BB30" s="6"/>
      <c r="BC30" s="6"/>
      <c r="BD30" s="6"/>
      <c r="BE30" s="6"/>
      <c r="BF30" s="6">
        <f t="shared" si="2"/>
        <v>1</v>
      </c>
      <c r="BG30" s="6"/>
      <c r="BH30" s="6">
        <v>1</v>
      </c>
      <c r="BI30" s="6"/>
      <c r="BJ30" s="6"/>
      <c r="BK30" s="6"/>
      <c r="BL30" s="6"/>
      <c r="BM30" s="6">
        <v>1</v>
      </c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>
        <v>1</v>
      </c>
      <c r="CD30" s="6">
        <v>1</v>
      </c>
      <c r="CE30" s="6">
        <v>1</v>
      </c>
      <c r="CF30" s="6"/>
      <c r="CG30" s="6"/>
      <c r="CH30" s="6"/>
      <c r="CI30" s="6"/>
      <c r="CJ30" s="6"/>
      <c r="CK30" s="6">
        <v>1</v>
      </c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>
        <f t="shared" si="3"/>
        <v>6</v>
      </c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>
        <f t="shared" si="4"/>
        <v>0</v>
      </c>
      <c r="FB30" s="6"/>
      <c r="FC30" s="6">
        <v>11</v>
      </c>
    </row>
    <row r="31" spans="1:159" ht="60" x14ac:dyDescent="0.25">
      <c r="A31" s="7" t="s">
        <v>123</v>
      </c>
      <c r="B31" s="6"/>
      <c r="C31" s="6"/>
      <c r="D31" s="6"/>
      <c r="E31" s="6">
        <v>1</v>
      </c>
      <c r="F31" s="6">
        <v>1</v>
      </c>
      <c r="G31" s="6">
        <v>1</v>
      </c>
      <c r="H31" s="6"/>
      <c r="I31" s="6"/>
      <c r="J31" s="6">
        <v>1</v>
      </c>
      <c r="K31" s="6"/>
      <c r="L31" s="6">
        <v>1</v>
      </c>
      <c r="M31" s="6">
        <f t="shared" si="0"/>
        <v>5</v>
      </c>
      <c r="N31" s="6">
        <v>1</v>
      </c>
      <c r="O31" s="6"/>
      <c r="P31" s="6">
        <v>1</v>
      </c>
      <c r="Q31" s="6"/>
      <c r="R31" s="6"/>
      <c r="S31" s="6">
        <v>1</v>
      </c>
      <c r="T31" s="6">
        <v>1</v>
      </c>
      <c r="U31" s="6"/>
      <c r="V31" s="6"/>
      <c r="W31" s="6">
        <v>1</v>
      </c>
      <c r="X31" s="6"/>
      <c r="Y31" s="6"/>
      <c r="Z31" s="6">
        <v>1</v>
      </c>
      <c r="AA31" s="6"/>
      <c r="AB31" s="6"/>
      <c r="AC31" s="6"/>
      <c r="AD31" s="6">
        <v>1</v>
      </c>
      <c r="AE31" s="6"/>
      <c r="AF31" s="6"/>
      <c r="AG31" s="6">
        <v>1</v>
      </c>
      <c r="AH31" s="6"/>
      <c r="AI31" s="6"/>
      <c r="AJ31" s="6">
        <v>1</v>
      </c>
      <c r="AK31" s="6">
        <f t="shared" si="1"/>
        <v>9</v>
      </c>
      <c r="AL31" s="6">
        <v>1</v>
      </c>
      <c r="AM31" s="6"/>
      <c r="AN31" s="6">
        <v>1</v>
      </c>
      <c r="AO31" s="6">
        <v>1</v>
      </c>
      <c r="AP31" s="6"/>
      <c r="AQ31" s="6"/>
      <c r="AR31" s="6">
        <v>1</v>
      </c>
      <c r="AS31" s="6">
        <v>1</v>
      </c>
      <c r="AT31" s="6">
        <v>1</v>
      </c>
      <c r="AU31" s="6"/>
      <c r="AV31" s="6"/>
      <c r="AW31" s="6"/>
      <c r="AX31" s="6"/>
      <c r="AY31" s="6"/>
      <c r="AZ31" s="6">
        <v>1</v>
      </c>
      <c r="BA31" s="6">
        <v>1</v>
      </c>
      <c r="BB31" s="6"/>
      <c r="BC31" s="6">
        <v>1</v>
      </c>
      <c r="BD31" s="6"/>
      <c r="BE31" s="6"/>
      <c r="BF31" s="6">
        <f t="shared" si="2"/>
        <v>9</v>
      </c>
      <c r="BG31" s="6"/>
      <c r="BH31" s="6"/>
      <c r="BI31" s="6">
        <v>1</v>
      </c>
      <c r="BJ31" s="6">
        <v>1</v>
      </c>
      <c r="BK31" s="6"/>
      <c r="BL31" s="6">
        <v>1</v>
      </c>
      <c r="BM31" s="6">
        <v>1</v>
      </c>
      <c r="BN31" s="6"/>
      <c r="BO31" s="6">
        <v>1</v>
      </c>
      <c r="BP31" s="6">
        <v>1</v>
      </c>
      <c r="BQ31" s="6"/>
      <c r="BR31" s="6">
        <v>1</v>
      </c>
      <c r="BS31" s="6"/>
      <c r="BT31" s="6">
        <v>1</v>
      </c>
      <c r="BU31" s="6"/>
      <c r="BV31" s="6"/>
      <c r="BW31" s="6"/>
      <c r="BX31" s="6"/>
      <c r="BY31" s="6"/>
      <c r="BZ31" s="6"/>
      <c r="CA31" s="6">
        <v>1</v>
      </c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/>
      <c r="CL31" s="6"/>
      <c r="CM31" s="6">
        <v>1</v>
      </c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>
        <v>1</v>
      </c>
      <c r="DB31" s="6"/>
      <c r="DC31" s="6">
        <v>1</v>
      </c>
      <c r="DD31" s="6"/>
      <c r="DE31" s="6">
        <f t="shared" si="3"/>
        <v>13</v>
      </c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>
        <v>1</v>
      </c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>
        <v>1</v>
      </c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>
        <f t="shared" si="4"/>
        <v>2</v>
      </c>
      <c r="FB31" s="6"/>
      <c r="FC31" s="6">
        <v>38</v>
      </c>
    </row>
    <row r="32" spans="1:159" x14ac:dyDescent="0.25">
      <c r="A32" s="7" t="s">
        <v>124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f t="shared" si="0"/>
        <v>0</v>
      </c>
      <c r="N32" s="6"/>
      <c r="O32" s="6"/>
      <c r="P32" s="6"/>
      <c r="Q32" s="6"/>
      <c r="R32" s="6">
        <v>1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1</v>
      </c>
      <c r="AF32" s="6">
        <v>1</v>
      </c>
      <c r="AG32" s="6"/>
      <c r="AH32" s="6"/>
      <c r="AI32" s="6"/>
      <c r="AJ32" s="6">
        <v>1</v>
      </c>
      <c r="AK32" s="6">
        <f t="shared" si="1"/>
        <v>4</v>
      </c>
      <c r="AL32" s="6"/>
      <c r="AM32" s="6"/>
      <c r="AN32" s="6"/>
      <c r="AO32" s="6"/>
      <c r="AP32" s="6">
        <v>1</v>
      </c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>
        <f t="shared" si="2"/>
        <v>1</v>
      </c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>
        <f t="shared" si="3"/>
        <v>0</v>
      </c>
      <c r="DF32" s="6"/>
      <c r="DG32" s="6"/>
      <c r="DH32" s="6"/>
      <c r="DI32" s="6"/>
      <c r="DJ32" s="6"/>
      <c r="DK32" s="6"/>
      <c r="DL32" s="6">
        <v>1</v>
      </c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>
        <v>1</v>
      </c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>
        <f t="shared" si="4"/>
        <v>2</v>
      </c>
      <c r="FB32" s="6"/>
      <c r="FC32" s="6">
        <v>7</v>
      </c>
    </row>
    <row r="33" spans="1:159" x14ac:dyDescent="0.25">
      <c r="A33" s="7" t="s">
        <v>125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f t="shared" si="0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 t="shared" si="1"/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>
        <f t="shared" si="2"/>
        <v>0</v>
      </c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>
        <v>1</v>
      </c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>
        <f t="shared" si="3"/>
        <v>1</v>
      </c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>
        <f t="shared" si="4"/>
        <v>0</v>
      </c>
      <c r="FB33" s="6"/>
      <c r="FC33" s="6">
        <v>1</v>
      </c>
    </row>
    <row r="34" spans="1:159" x14ac:dyDescent="0.25">
      <c r="A34" s="7" t="s">
        <v>126</v>
      </c>
      <c r="B34" s="6"/>
      <c r="C34" s="6"/>
      <c r="D34" s="6"/>
      <c r="E34" s="6"/>
      <c r="F34" s="6"/>
      <c r="G34" s="6"/>
      <c r="H34" s="6"/>
      <c r="I34" s="6">
        <v>1</v>
      </c>
      <c r="J34" s="6"/>
      <c r="K34" s="6"/>
      <c r="L34" s="6"/>
      <c r="M34" s="6">
        <f t="shared" si="0"/>
        <v>1</v>
      </c>
      <c r="N34" s="6"/>
      <c r="O34" s="6"/>
      <c r="P34" s="6"/>
      <c r="Q34" s="6">
        <v>1</v>
      </c>
      <c r="R34" s="6"/>
      <c r="S34" s="6"/>
      <c r="T34" s="6"/>
      <c r="U34" s="6"/>
      <c r="V34" s="6"/>
      <c r="W34" s="6"/>
      <c r="X34" s="6">
        <v>1</v>
      </c>
      <c r="Y34" s="6">
        <v>1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>
        <f t="shared" si="1"/>
        <v>3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>
        <v>1</v>
      </c>
      <c r="AZ34" s="6"/>
      <c r="BA34" s="6"/>
      <c r="BB34" s="6"/>
      <c r="BC34" s="6"/>
      <c r="BD34" s="6"/>
      <c r="BE34" s="6"/>
      <c r="BF34" s="6">
        <f t="shared" si="2"/>
        <v>1</v>
      </c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>
        <f t="shared" si="3"/>
        <v>0</v>
      </c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>
        <f t="shared" si="4"/>
        <v>0</v>
      </c>
      <c r="FB34" s="6"/>
      <c r="FC34" s="6">
        <v>5</v>
      </c>
    </row>
    <row r="35" spans="1:159" x14ac:dyDescent="0.25">
      <c r="A35" s="7" t="s">
        <v>127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 t="shared" si="0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v>1</v>
      </c>
      <c r="AD35" s="6"/>
      <c r="AE35" s="6"/>
      <c r="AF35" s="6"/>
      <c r="AG35" s="6"/>
      <c r="AH35" s="6">
        <v>1</v>
      </c>
      <c r="AI35" s="6"/>
      <c r="AJ35" s="6"/>
      <c r="AK35" s="6">
        <f t="shared" si="1"/>
        <v>2</v>
      </c>
      <c r="AL35" s="6"/>
      <c r="AM35" s="6"/>
      <c r="AN35" s="6"/>
      <c r="AO35" s="6"/>
      <c r="AP35" s="6">
        <v>1</v>
      </c>
      <c r="AQ35" s="6"/>
      <c r="AR35" s="6"/>
      <c r="AS35" s="6"/>
      <c r="AT35" s="6"/>
      <c r="AU35" s="6"/>
      <c r="AV35" s="6">
        <v>1</v>
      </c>
      <c r="AW35" s="6"/>
      <c r="AX35" s="6"/>
      <c r="AY35" s="6"/>
      <c r="AZ35" s="6"/>
      <c r="BA35" s="6"/>
      <c r="BB35" s="6"/>
      <c r="BC35" s="6"/>
      <c r="BD35" s="6">
        <v>1</v>
      </c>
      <c r="BE35" s="6"/>
      <c r="BF35" s="6">
        <f t="shared" si="2"/>
        <v>3</v>
      </c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>
        <v>1</v>
      </c>
      <c r="BV35" s="6"/>
      <c r="BW35" s="6"/>
      <c r="BX35" s="6"/>
      <c r="BY35" s="6"/>
      <c r="BZ35" s="6"/>
      <c r="CA35" s="6"/>
      <c r="CB35" s="6">
        <v>1</v>
      </c>
      <c r="CC35" s="6"/>
      <c r="CD35" s="6"/>
      <c r="CE35" s="6"/>
      <c r="CF35" s="6"/>
      <c r="CG35" s="6">
        <v>1</v>
      </c>
      <c r="CH35" s="6"/>
      <c r="CI35" s="6"/>
      <c r="CJ35" s="6"/>
      <c r="CK35" s="6"/>
      <c r="CL35" s="6">
        <v>1</v>
      </c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>
        <f t="shared" si="3"/>
        <v>4</v>
      </c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>
        <v>1</v>
      </c>
      <c r="ER35" s="6"/>
      <c r="ES35" s="6"/>
      <c r="ET35" s="6"/>
      <c r="EU35" s="6"/>
      <c r="EV35" s="6"/>
      <c r="EW35" s="6"/>
      <c r="EX35" s="6"/>
      <c r="EY35" s="6"/>
      <c r="EZ35" s="6"/>
      <c r="FA35" s="6">
        <f t="shared" si="4"/>
        <v>1</v>
      </c>
      <c r="FB35" s="6">
        <v>1</v>
      </c>
      <c r="FC35" s="6">
        <v>11</v>
      </c>
    </row>
    <row r="36" spans="1:159" x14ac:dyDescent="0.25">
      <c r="A36" s="7" t="s">
        <v>128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f t="shared" si="0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1</v>
      </c>
      <c r="AB36" s="6"/>
      <c r="AC36" s="6"/>
      <c r="AD36" s="6"/>
      <c r="AE36" s="6"/>
      <c r="AF36" s="6"/>
      <c r="AG36" s="6"/>
      <c r="AH36" s="6"/>
      <c r="AI36" s="6"/>
      <c r="AJ36" s="6"/>
      <c r="AK36" s="6">
        <f t="shared" si="1"/>
        <v>1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>
        <f t="shared" si="2"/>
        <v>0</v>
      </c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>
        <f t="shared" si="3"/>
        <v>0</v>
      </c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>
        <f t="shared" si="4"/>
        <v>0</v>
      </c>
      <c r="FB36" s="6"/>
      <c r="FC36" s="6">
        <v>1</v>
      </c>
    </row>
    <row r="37" spans="1:159" x14ac:dyDescent="0.25">
      <c r="A37" s="7" t="s">
        <v>129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f t="shared" si="0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>
        <f t="shared" si="1"/>
        <v>0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>
        <f t="shared" si="2"/>
        <v>0</v>
      </c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>
        <v>1</v>
      </c>
      <c r="CZ37" s="6"/>
      <c r="DA37" s="6"/>
      <c r="DB37" s="6"/>
      <c r="DC37" s="6"/>
      <c r="DD37" s="6"/>
      <c r="DE37" s="6">
        <f t="shared" si="3"/>
        <v>1</v>
      </c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>
        <f t="shared" si="4"/>
        <v>0</v>
      </c>
      <c r="FB37" s="6"/>
      <c r="FC37" s="6">
        <v>1</v>
      </c>
    </row>
    <row r="38" spans="1:159" x14ac:dyDescent="0.25">
      <c r="A38" s="7" t="s">
        <v>96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f t="shared" si="0"/>
        <v>10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2</v>
      </c>
      <c r="AA38" s="6">
        <v>2</v>
      </c>
      <c r="AB38" s="6">
        <v>3</v>
      </c>
      <c r="AC38" s="6">
        <v>2</v>
      </c>
      <c r="AD38" s="6">
        <v>1</v>
      </c>
      <c r="AE38" s="6">
        <v>1</v>
      </c>
      <c r="AF38" s="6">
        <v>2</v>
      </c>
      <c r="AG38" s="6">
        <v>1</v>
      </c>
      <c r="AH38" s="6">
        <v>1</v>
      </c>
      <c r="AI38" s="6">
        <v>1</v>
      </c>
      <c r="AJ38" s="6">
        <v>2</v>
      </c>
      <c r="AK38" s="6">
        <f t="shared" si="1"/>
        <v>30</v>
      </c>
      <c r="AL38" s="6">
        <v>1</v>
      </c>
      <c r="AM38" s="6">
        <v>1</v>
      </c>
      <c r="AN38" s="6">
        <v>1</v>
      </c>
      <c r="AO38" s="6">
        <v>1</v>
      </c>
      <c r="AP38" s="6">
        <v>2</v>
      </c>
      <c r="AQ38" s="6">
        <v>1</v>
      </c>
      <c r="AR38" s="6">
        <v>1</v>
      </c>
      <c r="AS38" s="6">
        <v>1</v>
      </c>
      <c r="AT38" s="6">
        <v>1</v>
      </c>
      <c r="AU38" s="6">
        <v>1</v>
      </c>
      <c r="AV38" s="6">
        <v>1</v>
      </c>
      <c r="AW38" s="6">
        <v>3</v>
      </c>
      <c r="AX38" s="6">
        <v>3</v>
      </c>
      <c r="AY38" s="6">
        <v>1</v>
      </c>
      <c r="AZ38" s="6">
        <v>1</v>
      </c>
      <c r="BA38" s="6">
        <v>1</v>
      </c>
      <c r="BB38" s="6">
        <v>1</v>
      </c>
      <c r="BC38" s="6">
        <v>1</v>
      </c>
      <c r="BD38" s="6">
        <v>1</v>
      </c>
      <c r="BE38" s="6">
        <v>1</v>
      </c>
      <c r="BF38" s="6">
        <f t="shared" si="2"/>
        <v>25</v>
      </c>
      <c r="BG38" s="6">
        <v>2</v>
      </c>
      <c r="BH38" s="6">
        <v>1</v>
      </c>
      <c r="BI38" s="6">
        <v>1</v>
      </c>
      <c r="BJ38" s="6">
        <v>1</v>
      </c>
      <c r="BK38" s="6">
        <v>1</v>
      </c>
      <c r="BL38" s="6">
        <v>2</v>
      </c>
      <c r="BM38" s="6">
        <v>2</v>
      </c>
      <c r="BN38" s="6">
        <v>1</v>
      </c>
      <c r="BO38" s="6">
        <v>2</v>
      </c>
      <c r="BP38" s="6">
        <v>3</v>
      </c>
      <c r="BQ38" s="6">
        <v>1</v>
      </c>
      <c r="BR38" s="6">
        <v>2</v>
      </c>
      <c r="BS38" s="6">
        <v>1</v>
      </c>
      <c r="BT38" s="6">
        <v>2</v>
      </c>
      <c r="BU38" s="6">
        <v>3</v>
      </c>
      <c r="BV38" s="6">
        <v>2</v>
      </c>
      <c r="BW38" s="6">
        <v>1</v>
      </c>
      <c r="BX38" s="6">
        <v>3</v>
      </c>
      <c r="BY38" s="6">
        <v>1</v>
      </c>
      <c r="BZ38" s="6">
        <v>2</v>
      </c>
      <c r="CA38" s="6">
        <v>2</v>
      </c>
      <c r="CB38" s="6">
        <v>1</v>
      </c>
      <c r="CC38" s="6">
        <v>1</v>
      </c>
      <c r="CD38" s="6">
        <v>1</v>
      </c>
      <c r="CE38" s="6">
        <v>2</v>
      </c>
      <c r="CF38" s="6">
        <v>1</v>
      </c>
      <c r="CG38" s="6">
        <v>3</v>
      </c>
      <c r="CH38" s="6">
        <v>1</v>
      </c>
      <c r="CI38" s="6">
        <v>1</v>
      </c>
      <c r="CJ38" s="6">
        <v>1</v>
      </c>
      <c r="CK38" s="6">
        <v>1</v>
      </c>
      <c r="CL38" s="6">
        <v>5</v>
      </c>
      <c r="CM38" s="6">
        <v>1</v>
      </c>
      <c r="CN38" s="6">
        <v>3</v>
      </c>
      <c r="CO38" s="6">
        <v>5</v>
      </c>
      <c r="CP38" s="6">
        <v>1</v>
      </c>
      <c r="CQ38" s="6">
        <v>1</v>
      </c>
      <c r="CR38" s="6">
        <v>1</v>
      </c>
      <c r="CS38" s="6">
        <v>3</v>
      </c>
      <c r="CT38" s="6">
        <v>2</v>
      </c>
      <c r="CU38" s="6">
        <v>1</v>
      </c>
      <c r="CV38" s="6">
        <v>3</v>
      </c>
      <c r="CW38" s="6">
        <v>1</v>
      </c>
      <c r="CX38" s="6">
        <v>1</v>
      </c>
      <c r="CY38" s="6">
        <v>2</v>
      </c>
      <c r="CZ38" s="6">
        <v>1</v>
      </c>
      <c r="DA38" s="6">
        <v>1</v>
      </c>
      <c r="DB38" s="6">
        <v>7</v>
      </c>
      <c r="DC38" s="6">
        <v>1</v>
      </c>
      <c r="DD38" s="6">
        <v>1</v>
      </c>
      <c r="DE38" s="6">
        <f t="shared" si="3"/>
        <v>90</v>
      </c>
      <c r="DF38" s="6">
        <v>1</v>
      </c>
      <c r="DG38" s="6">
        <v>4</v>
      </c>
      <c r="DH38" s="6">
        <v>1</v>
      </c>
      <c r="DI38" s="6">
        <v>1</v>
      </c>
      <c r="DJ38" s="6">
        <v>3</v>
      </c>
      <c r="DK38" s="6">
        <v>1</v>
      </c>
      <c r="DL38" s="6">
        <v>2</v>
      </c>
      <c r="DM38" s="6">
        <v>5</v>
      </c>
      <c r="DN38" s="6">
        <v>1</v>
      </c>
      <c r="DO38" s="6">
        <v>1</v>
      </c>
      <c r="DP38" s="6">
        <v>3</v>
      </c>
      <c r="DQ38" s="6">
        <v>1</v>
      </c>
      <c r="DR38" s="6">
        <v>5</v>
      </c>
      <c r="DS38" s="6">
        <v>3</v>
      </c>
      <c r="DT38" s="6">
        <v>1</v>
      </c>
      <c r="DU38" s="6">
        <v>2</v>
      </c>
      <c r="DV38" s="6">
        <v>2</v>
      </c>
      <c r="DW38" s="6">
        <v>3</v>
      </c>
      <c r="DX38" s="6">
        <v>1</v>
      </c>
      <c r="DY38" s="6">
        <v>1</v>
      </c>
      <c r="DZ38" s="6">
        <v>3</v>
      </c>
      <c r="EA38" s="6">
        <v>1</v>
      </c>
      <c r="EB38" s="6">
        <v>1</v>
      </c>
      <c r="EC38" s="6">
        <v>1</v>
      </c>
      <c r="ED38" s="6">
        <v>2</v>
      </c>
      <c r="EE38" s="6">
        <v>1</v>
      </c>
      <c r="EF38" s="6">
        <v>2</v>
      </c>
      <c r="EG38" s="6">
        <v>2</v>
      </c>
      <c r="EH38" s="6">
        <v>4</v>
      </c>
      <c r="EI38" s="6">
        <v>3</v>
      </c>
      <c r="EJ38" s="6">
        <v>3</v>
      </c>
      <c r="EK38" s="6">
        <v>2</v>
      </c>
      <c r="EL38" s="6">
        <v>1</v>
      </c>
      <c r="EM38" s="6">
        <v>4</v>
      </c>
      <c r="EN38" s="6">
        <v>1</v>
      </c>
      <c r="EO38" s="6">
        <v>2</v>
      </c>
      <c r="EP38" s="6">
        <v>1</v>
      </c>
      <c r="EQ38" s="6">
        <v>2</v>
      </c>
      <c r="ER38" s="6">
        <v>1</v>
      </c>
      <c r="ES38" s="6">
        <v>1</v>
      </c>
      <c r="ET38" s="6">
        <v>1</v>
      </c>
      <c r="EU38" s="6">
        <v>1</v>
      </c>
      <c r="EV38" s="6">
        <v>1</v>
      </c>
      <c r="EW38" s="6">
        <v>4</v>
      </c>
      <c r="EX38" s="6">
        <v>1</v>
      </c>
      <c r="EY38" s="6">
        <v>1</v>
      </c>
      <c r="EZ38" s="6">
        <v>1</v>
      </c>
      <c r="FA38" s="6">
        <f t="shared" si="4"/>
        <v>90</v>
      </c>
      <c r="FB38" s="6">
        <v>2</v>
      </c>
      <c r="FC38" s="6">
        <v>248</v>
      </c>
    </row>
    <row r="39" spans="1:159" x14ac:dyDescent="0.25">
      <c r="A39" s="8" t="s">
        <v>284</v>
      </c>
      <c r="B39" s="9">
        <f>SUM(DE38,FA38,FB38)/FC38</f>
        <v>0.7338709677419355</v>
      </c>
    </row>
    <row r="40" spans="1:159" x14ac:dyDescent="0.25">
      <c r="A40" s="8" t="s">
        <v>285</v>
      </c>
      <c r="B40" s="9">
        <f>SUM(B38,M38,AK38,BF38)/FC38</f>
        <v>0.2661290322580645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Proba scrisa</vt:lpstr>
      <vt:lpstr>Proba de examen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2021-07-28T08:42:35Z</dcterms:created>
  <dcterms:modified xsi:type="dcterms:W3CDTF">2021-07-28T08:58:54Z</dcterms:modified>
</cp:coreProperties>
</file>